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24226"/>
  <mc:AlternateContent xmlns:mc="http://schemas.openxmlformats.org/markup-compatibility/2006">
    <mc:Choice Requires="x15">
      <x15ac:absPath xmlns:x15ac="http://schemas.microsoft.com/office/spreadsheetml/2010/11/ac" url="D:\เนย\เนย\ITA\ITA 69\OIT 69\O12\แก้ จัดตาราง เปลี่ยน front 23 มิ.ย.69\ส่งป.ป.ช. 23 มิ.ย. 69\"/>
    </mc:Choice>
  </mc:AlternateContent>
  <xr:revisionPtr revIDLastSave="0" documentId="13_ncr:1_{0DC87A11-E54D-42A5-8BCD-5C00E319ADC2}" xr6:coauthVersionLast="47" xr6:coauthVersionMax="47" xr10:uidLastSave="{00000000-0000-0000-0000-000000000000}"/>
  <bookViews>
    <workbookView xWindow="-120" yWindow="-120" windowWidth="24240" windowHeight="13290" activeTab="1" xr2:uid="{00000000-000D-0000-FFFF-FFFF00000000}"/>
  </bookViews>
  <sheets>
    <sheet name="สรุปผลการจัดซื้อจัดจ้าง" sheetId="2" r:id="rId1"/>
    <sheet name="รวม" sheetId="1" r:id="rId2"/>
  </sheets>
  <definedNames>
    <definedName name="_xlnm._FilterDatabase" localSheetId="1" hidden="1">รวม!$A$4:$Z$4</definedName>
    <definedName name="_xlnm.Print_Area" localSheetId="1">รวม!$A$1:$L$61</definedName>
    <definedName name="_xlnm.Print_Titles" localSheetId="1">รวม!$1:$4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2" l="1"/>
</calcChain>
</file>

<file path=xl/sharedStrings.xml><?xml version="1.0" encoding="utf-8"?>
<sst xmlns="http://schemas.openxmlformats.org/spreadsheetml/2006/main" count="226" uniqueCount="159">
  <si>
    <t xml:space="preserve">เลขที่และวันที่ของสัญญาหรือข้อตกลงในการซื้อหรือจ้าง </t>
  </si>
  <si>
    <t>เหตุผลที่คัดเลือกโดยสรุป</t>
  </si>
  <si>
    <t>ราคาที่ตกลงซื้อหรือจ้าง</t>
  </si>
  <si>
    <t>ผู้ที่ได้รับการคัดเลือก</t>
  </si>
  <si>
    <t>ราคาที่เสนอ</t>
  </si>
  <si>
    <t>รายชื่อผู้เสนอราคา</t>
  </si>
  <si>
    <t>วิธีซื้อหรือจ้าง</t>
  </si>
  <si>
    <t>ราคากลาง (บาท)</t>
  </si>
  <si>
    <t>วงเงินที่จัดซื้อหรือจัดจ้าง (บาท)</t>
  </si>
  <si>
    <t>งานที่จัดซื้อหรือจัดจ้าง</t>
  </si>
  <si>
    <t>ลำดับที่</t>
  </si>
  <si>
    <t>ข้อเสนอแนะ</t>
  </si>
  <si>
    <t>ปัญหา/อุปสรรค</t>
  </si>
  <si>
    <t>รวม</t>
  </si>
  <si>
    <t>วิธีเฉพาะเจาะจง</t>
  </si>
  <si>
    <t>วิธีคัดเลือก</t>
  </si>
  <si>
    <t xml:space="preserve">วิธีประกาศเชิญชวนทั่วไป  </t>
  </si>
  <si>
    <t>ลำดับ</t>
  </si>
  <si>
    <t>จำนวนโครงการ</t>
  </si>
  <si>
    <t>วิธีการจัดซื้อจัดจ้าง</t>
  </si>
  <si>
    <t xml:space="preserve">แบบสรุปผลการดำเนินการจัดซื้อจัดจ้างประจำปี งบประมาณ พ.ศ. 2568  </t>
  </si>
  <si>
    <t xml:space="preserve"> วันที่ 1 ตุลาคม 2567  ถึง 30 กันยายน 2568</t>
  </si>
  <si>
    <t>วิธีประกวดราคาอิเล็กทรอนิกส์ (e-bidding)</t>
  </si>
  <si>
    <t>บริษัท ทีพีเอ็น คอนเนคท์ กรุ๊ป จำกัด</t>
  </si>
  <si>
    <t xml:space="preserve">เป็นผู้มีคุณสมบัติและข้อเสนอทางด้านเทคนิคถูกต้องครบถ้วนแต่ไม่เป็นผู้ได้คะแนนรวมสูงสุด </t>
  </si>
  <si>
    <t>ประกวดราคาอิเล็กทรอนิกส์ (e-bidding)</t>
  </si>
  <si>
    <t>บริษัท ยู.พี.เอ.วัสดุ จำกัด
ห้างหุ้นส่วนจำกัด ภัควิศน์ภัณฑ์วัสดุก่อสร้าง
บริษัท นครหลวงวัสดุก่อสร้าง 99 จำกัด
ห้างหุ้นส่วนจำกัด พิณทองการโยธา</t>
  </si>
  <si>
    <t>856,095.40 
895,678.50 
832,740.32 
895,000.00</t>
  </si>
  <si>
    <t>บริษัท นครหลวง วัสดุก่อสร้าง ๙๙ จำกัด</t>
  </si>
  <si>
    <t>เป็นผู้เสนอราคาต่ำสุด และเป็นผู้ปฏิบัติถูกต้องตามเงื่อนไขที่กำหนดไว้ในประกาศและเอกสารประกวดราคาอิเล็กทรอนิกส์</t>
  </si>
  <si>
    <t xml:space="preserve"> ซื้อวัสดุการเกษตรโครงการส่งเสริมและพัฒนาการผลิตสินค้าเกษตรมูลค่าสูง (BCG-Precision Farming) กิจกรรมเพิ่มประสิทธิภาพการผลิตและแปรรูปข้าวสู่เกษตรมูลค่าสูง</t>
  </si>
  <si>
    <t xml:space="preserve">1. ชุมนุมร้านสหกรณ์แห่งประเทศไทย จำกัด 
2. สหกรณ์การเกษตรวิถีพอเพียง </t>
  </si>
  <si>
    <t>737,300.00
731,038.00</t>
  </si>
  <si>
    <t xml:space="preserve">สหกรณ์การเกษตรวิถีพอเพียง </t>
  </si>
  <si>
    <t>ตรงตาม TOR ที่กำหนด
และราคาต่ำสุด</t>
  </si>
  <si>
    <t>ซื้อท่อเหล็กและอุปกรณ์ประกอบท่อ พร้อมประกอบติดตั้ง จำนวน 29 รายการ สำหรับงานขยายระบบส่งน้ำสถานีสูบน้ำด้วยไฟฟ้าบ้านดงน้อย ตำบลสามผง อำเภอศรีสงคราม จังหวัดนครพนม (งบจังหวัด)</t>
  </si>
  <si>
    <t>บริษัท เอสซี. เซอร์วิส พลัส จำกัด
บริษัท อาร์.เอ.เอส. 2019 จำกัด
ห้างหุ้นส่วนจำกัด วินไทม์ ซัพพลาย
ห้างหุ้นส่วนจำกัด ไทยสงวนอุทุมพรก่อสร้าง
บริษัท มณีแดง ลูกพ่อ จำกัด</t>
  </si>
  <si>
    <t xml:space="preserve">6,700,000.00 
6,670,000.00 
6,630,143.00 
6,620,000.00 
5,721,444.00 </t>
  </si>
  <si>
    <t>ห้างหุ้นส่วนจำกัด วินไทม์ ซัพพลาย</t>
  </si>
  <si>
    <t>ซื้อท่อ HDPE และอุปกรณ์ประกอบท่อ พร้อมประกอบติดตั้ง จำนวน 16 รายการ สำหรับงานขยายระบบส่งน้ำสถานีสูบน้ำด้วยไฟฟ้าบ้านดงน้อย ตำบลสามผง อำเภอศรีสงคราม จังหวัดนครพนม (งบจังหวัด)</t>
  </si>
  <si>
    <t>บริษัท ฟิวเจอร์ ไลน์ โซลูชั่น จำกัด
บริษัท แพลน ทู 11 จำกัด
ห้างหุ้นส่วนจำกัด ไทยสงวนอุทุมพรก่อสร้าง
บริษัท มณีแดง ลูกพ่อ จำกัด</t>
  </si>
  <si>
    <t>9,504,527.00 
9,611,187.00 
9,490,000.00 
8,181,158.00</t>
  </si>
  <si>
    <t>บริษัท ฟิวเจอร์ ไลน์ โซลูชั่น จำกัด</t>
  </si>
  <si>
    <t>ซื้อท่อเหล็กและอุปกรณ์ประกอบท่อ พร้อมประกอบติดตั้ง จำนวน 28 รายการ สำหรับงานขยายระบบส่งน้ำสถานีสูบน้ำด้วยไฟฟ้าบ้านเหล่าทุ่ง ตำบลสีชมพู อำเภอนาแก จังหวัดนครพนม (งบจังหวัด)</t>
  </si>
  <si>
    <t>ห้างหุ้นส่วนจำกัด วีเอเอสเฮิร์บ
บริษัท วี เอ เอส ซัพพลาย จำกัด
ห้างหุ้นส่วนจำกัด วินไทม์ ซัพพลาย
ห้างหุ้นส่วนจำกัด ทรัพย์สุวรรณ 915
บริษัท มณีแดง ลูกพ่อ จำกัด</t>
  </si>
  <si>
    <t>3,986,400.00 
 5,110,900.00 
 5,034,240.00 
 5,088,100.00 
 4,344,268.00</t>
  </si>
  <si>
    <t>ซื้อวัสดุหลัก จำนวน 9 รายการ สำหรับงานขยายระบบส่งน้ำสถานีสูบน้ำด้วยไฟฟ้าบ้านเหล่าทุ่ง ตำบลสีชมพู อำเภอนาแก จังหวัดนครพนม (งบจังหวัด)</t>
  </si>
  <si>
    <t>บริษัท ยู.พี.เอ.วัสดุ จำกัด
ห้างหุ้นส่วนจำกัด ส.ศิวโรจน์ ขนส่ง
ห้างหุ้นส่วนจำกัด ทีพีริช
บริษัท นครหลวงวัสดุก่อสร้าง 99 จำกัด</t>
  </si>
  <si>
    <t>624,856.11 
 698,000.38 
 620,000.00 
 643,278.11</t>
  </si>
  <si>
    <t>ห้างหุ้นส่วนจำกัด ทีพีริช</t>
  </si>
  <si>
    <t>ซื้อท่อเหล็กและอุปกรณ์ประกอบท่อ พร้อมประกอบติดตั้ง จำนวน 20 รายการ สำหรับงานขยายระบบส่งน้ำสถานีสูบน้ำด้วยไฟฟ้าพร้อมระบบส่งน้ำบ้านม่วง ตำบลนาคูณใหญ่ อำเภอนาหว้า จังหวัดนครพนม (งบจังหวัด)</t>
  </si>
  <si>
    <t>ห้างหุ้นส่วนจำกัด วีเอเอสเฮิร์บ
ห้างหุ้นส่วนจำกัด ดับเบิ้ล ยู ไปป์
ห้างหุ้นส่วนจำกัด วินไทม์ ซัพพลาย
ห้างหุ้นส่วนจำกัด บุดดี พาณิชย์
บริษัท มณีแดง ลูกพ่อ จำกัด</t>
  </si>
  <si>
    <t>2,556,000.00 
3,189,160.00 
3,167,000.00 
3,146,926.50 
3,035,106.00</t>
  </si>
  <si>
    <t>ห้างหุ้นส่วนจำกัด บุดดี พาณิชย์</t>
  </si>
  <si>
    <t>บริษัท ยู.พี.เอ.วัสดุ จำกัด
ห้างหุ้นส่วนจำกัด ส.ศิวโรจน์ ขนส่ง
ห้างหุ้นส่วนจำกัด สกลนครรุ่งเรือง
ห้างหุ้นส่วนจำกัด ภัควิศน์ภัณฑ์วัสดุก่อสร้าง
ห้างหุ้นส่วนจำกัด พิณทองการโยธา</t>
  </si>
  <si>
    <t>875,928.52 
911,894.49 
904,000.00 
854,726.83 
820,000.00</t>
  </si>
  <si>
    <t>ห้างหุ้นส่วนจำกัด ภัควิศน์ภัณฑ์วัสดุก่อสร้าง</t>
  </si>
  <si>
    <t>ห้างหุ้นส่วนจำกัด เดชดวงฟ้า
บริษัท ยู.พี.เอ.วัสดุ จำกัด
บริษัท ยูนิซอร์ซ แลนด์ ฟิว จำกัด
ห้างหุ้นส่วนจำกัด สกลนครรุ่งเรือง
ห้างหุ้นส่วนจำกัด ทีพีริช
ห้างหุ้นส่วนจำกัด ภัควิศน์ภัณฑ์วัสดุก่อสร้าง
บริษัท นครหลวงวัสดุก่อสร้าง 99 จำกัด</t>
  </si>
  <si>
    <t>1,047,305.51 
1,377,260.66 
1,222,245.68 
1,195,000.00 
1,364,000.00 
1,247,319.11 
1,187,989.53</t>
  </si>
  <si>
    <t>ห้างหุ้นส่วนจำกัด เดชดวงฟ้า</t>
  </si>
  <si>
    <t>จ้างก่อสร้างจ้างเหมางานดิน จำนวน 1 งาน สำหรับงานก่อสร้างอาคารบังคับน้ำห้วยยางพร้อมขุดลอก บ้านนาทุ่งมั่ง ตำบลบ้านแก้ง อำเภอนาแก จังหวัดนครพนม (งบจังหวัด)</t>
  </si>
  <si>
    <t>บริษัท ไทคูน ดีเวลอปเมนท์ จำกัด
บริษัท ยู.พี.เอ.วัสดุ จำกัด
ห้างหุ้นส่วนจำกัด ปอเจริญวิศว์รับเหมาก่อสร้าง
ห้างหุ้นส่วนจำกัด ไทยวิจิตรวิศวกรรม
ห้างหุ้นส่วนจำกัด ดิสคัฟเวอรี่ ดีเวลลอปเมนท์
ห้างหุ้นส่วนจำกัด ทรัพย์อนันต์เกษตรก่อสร้าง
ห้างหุ้นส่วนจำกัด เมืองบัวบริการ
ห้างหุ้นส่วนจำกัด นพรัตน์ก่อสร้าง (1993)
ห้างหุ้นส่วนจำกัด สกลนครสิทธิชัยวิศวกรรม
ห้างหุ้นส่วนจำกัด ประภาวรรณ (1994)
ห้างหุ้นส่วนจำกัด มอนตี้
ห้างหุ้นส่วนจำกัด ทีพีริช
ห้างหุ้นส่วนจำกัด เอส.ที.เค.เพาเวอร์
ห้างหุ้นส่วนจำกัด ศรีนครธาตุพนม
ห้างหุ้นส่วนจำกัด เพชรรวมสาส์น มุกดาหาร
ห้างหุ้นส่วนจำกัด จิระประภาก่อสร้าง
ห้างหุ้นส่วนจำกัด เอ.เอส.พี. นิพนธ์ คอนสตรัคชั่น
ห้างหุ้นส่วนจำกัด พิมพ์ลภัสร์ วิศวกรรม
บริษัท ไทยมาเลย์ คอนแทรคท์ จำกัด</t>
  </si>
  <si>
    <t>4,520,000.00 
4,658,096.00 
2,889,000.00 
3,031,000.00 
3,120,000.00 
3,519,862.45 
3,585,332.00 
1,840,000.37 
2,887,972.94 
2,580,000.00 
2,199,000.00 
2,397,000.00 
2,661,348.00 
2,029,999.00 
4,351,036.47 
4,019,000.00 
4,500,000.00 
3,800,000.00 
4,000,000.00</t>
  </si>
  <si>
    <t>ห้างหุ้นส่วนจำกัด นพรัตน์ก่อสร้าง (1993)</t>
  </si>
  <si>
    <t>ซื้อท่อเหล็กและอุปกรณ์ประกอบท่อ พร้อมประกอบติดตั้ง จำนวน 25 รายการ สำหรับงานขยายระบบส่งน้ำสถานีสูบน้ำด้วยไฟฟ้าบ้านนาถ่อน หมู่ 12 บ้านนาถ่อน ตำบลนาถ่อน อำเภอธาตุพนม จังหวัดนครพนม (งบจังหวัด)</t>
  </si>
  <si>
    <t>6,029,158.50 
6,093,000.00 
4,285,000.00 
6,060,000.00</t>
  </si>
  <si>
    <t>บริษัท เอสซี.เซอร์วิส พลัส จำกัด</t>
  </si>
  <si>
    <t>ซื้อท่อ HDPE และอุปกรณ์ประกอบท่อ พร้อมประกอบติดตั้ง จำนวน 10 รายการ สำหรับงานขยายระบบส่งน้ำสถานีสูบน้ำด้วยไฟฟ้าพร้อมระบบส่งน้ำ บ้านม่วง ตำบลนาคูณใหญ่ อำเภอนาหว้า จังหวัดนครพนม (งบจังหวัด)</t>
  </si>
  <si>
    <t>บริษัท อิมแพค ไพพ์ เอ็กซ์ทรูเดอร์ จำกัด
บริษัท พี ดับเบิลยู พี เอ็นจิเนียริ่ง จำกัด
บริษัท มณีแดง ลูกพ่อ จำกัด</t>
  </si>
  <si>
    <t>6,348,574.93
6,379,226.00
5,457,630.00</t>
  </si>
  <si>
    <t>บริษัท อิมแพค ไพพ์ เอ็กซ์ทรูเดอร์ จำกัด</t>
  </si>
  <si>
    <t>ซื้อวัสดุหลัก จำนวน 21 รายการ สำหรับงานขุดลอกแก้มลิงหนองจระเข้พร้อมอาคารประกอบ บ้านคำไฮ ตำบลหาดแพง อำเภอศรีสงคราม จังหวัดนครพนม (งบจังหวัด)</t>
  </si>
  <si>
    <t>ห้างหุ้นส่วนจำกัด ทีพีริช
บริษัท มณีแดง ลูกพ่อ จำกัด</t>
  </si>
  <si>
    <t>5,111,738.25 
4,411,144.00</t>
  </si>
  <si>
    <t>จ้างก่อสร้างจ้างเหมางานดิน จำนวน 1 งาน สำหรับงานขุดลอกแก้มลิงหนองจระเข้พร้อมอาคารประกอบ บ้านคำไฮ ตำบลหาดแพง อำเภอศรีสงคราม จังหวัดนครพนม (งบจังหวัด)</t>
  </si>
  <si>
    <t>ห้างหุ้นส่วนจำกัด ทรัพย์อนันต์เกษตรก่อสร้าง
ห้างหุ้นส่วนจำกัด สกลนครวิชัยก่อสร้าง
ห้างหุ้นส่วนจำกัด สกลนครสิทธิชัยวิศวกรรม
ห้างหุ้นส่วนสามัญนิติบุคคล ประยงค์นครพนม
ห้างหุ้นส่วนจำกัด ประภาวรรณ (1994)
ห้างหุ้นส่วนจำกัด เอส.ที.เค.เพาเวอร์
ห้างหุ้นส่วนจำกัด เพชรรวมสาส์น มุกดาหาร
บริษัท นุชนารถ จำกัด
ห้างหุ้นส่วนจำกัด ชลธิชาวิศวกรรม</t>
  </si>
  <si>
    <t>14,878,551.86 
1,555,555.00 
14,624,160.32 
12,850,000.00 
14,800,000.00 
11,163,809.65 
20,057,025.88 
18,673,677.15 
17,999,821.38</t>
  </si>
  <si>
    <t>ห้างหุ้นส่วนจำกัด เอส.ที.เค.เพาเวอร์</t>
  </si>
  <si>
    <t>ซื้อท่อ HDPE และอุปกรณ์ประกอบท่อ พร้อมประกอบติดตั้ง จำนวน 9 รายการ สำหรับงานขยายระบบส่งน้ำสถานีสูบน้ำด้วยไฟฟ้าพร้อมระบบส่งน้ำบ้านนาถ่อน หมู่ 12 บ้านนาถ่อน ตำบลนาถ่อน อำเภอธาตุพนม จังหวัดนครพนม (งบจังหวัด)</t>
  </si>
  <si>
    <t>บริษัท ชลนที คอนสตรัคชั่น จำกัด
บริษัท แอเรีย เทคโนโลยี จำกัด
บริษัท มณีแดง ลูกพ่อ จำกัด</t>
  </si>
  <si>
    <t>6,441,483.00 
6,395,399.24 
5,507,739.90</t>
  </si>
  <si>
    <t>บริษัท แอเรีย เทคโนโลยี จำกัด</t>
  </si>
  <si>
    <t>เดือน พฤษภาคม 2568</t>
  </si>
  <si>
    <t>บริษัท พี.เค.บี.อินเทลลิเจนท์ จำกัด</t>
  </si>
  <si>
    <t>ร้าน รักษ์ Sound Engineer</t>
  </si>
  <si>
    <t>เป็นผู้มีคุณสมบัติและข้อเสนอทางด้านเทคนิคถูกต้องครบถ้วน</t>
  </si>
  <si>
    <t>เดือนกรกฎาคม 2568</t>
  </si>
  <si>
    <t xml:space="preserve"> กิจกรรมการประกวดบายศรีพญานาคา "พญาศรีสัตตนาคราช" จังหวัดนครพนม</t>
  </si>
  <si>
    <t>บริษัท เรซอัพ เวิร์ค จำกัด</t>
  </si>
  <si>
    <t>เดือนสิงหาคม 2568</t>
  </si>
  <si>
    <t>งานเดิน-วิ่งขามโขง นครพนม- คํามวน</t>
  </si>
  <si>
    <t>จ้างเหมาดำเนินโครงการพัฒนาศักยภาพบุคลากรและยกระดับสินค้า เพื่อรองรับการแข่งขันด้านการค้าการลงทุนของกลุ่มจังหวัดสนุก กิจกรรมหลักที่ 2 ยกระดับผลิตภัณฑ์ชุมชน OTOP  ด้วยวิธีประกวดราคาอิเล็กทรอนิกส์ (e-bidding)</t>
  </si>
  <si>
    <t>บริษัท สยาม ล้านช้าง จำกัด</t>
  </si>
  <si>
    <t xml:space="preserve">ตามระเบียบกระทรวงการคลังว่าด้วยการจัดซื้อจัดจ้างและการบริหารพัสดุภาครัฐ พ.ศ. 2560 ข้อ 56 ความว่า “ในกรณีที่ปรากฏว่า มีผู้ยื่นเสนอราคาเพียงรายเดียวหรือมีผู้ยื่นข้อเสนอหลายราย แต่ถูกต้องตรงตามเงื่อนไขที่กำหนดในเอกสารประกวดราคาอิเล็กทรอนิกส์เพียงรายเดียว ให้คณะกรรมการพิจารณาผลประกวดราคาอิเล็กทรอนิกส์เสนอหัวหน้าหน่วยงานของรัฐผ่านหัวหน้าเจ้าหน้าที่เพื่อยกเลิกการประกวดราคาอิเล็กทรอนิกส์ครั้งนั้น แต่ถ้าคณะกรรมการพิจารณาแล้วเห็นว่ามีเหตุผลสมควรที่จะดำเนินการต่อไป โดยไม่ต้องยกเลิกการประกวดราคาอิเล็กทรอนิกส์ ให้คณะกรรมการดำเนินการตามข้อ 57 หรือข้อ 58 แล้วแต่กรณีโดยอนุโลม” คณะกรรมการฯ พิจารณาแล้วมีมติเห็นว่าบริษัท สยาม ล้านช้าง จำกัด มีความเข้าใจในวัตถุประสงค์ ขอบเขตงานหลักการของโครงการฯ และมีข้อเสนอที่เป็นประโยชน์ต่อทางราชการ มีรูปแบบการดำเนินการที่เป็นรูปธรรม ชัดเจน โดยมีทีมผู้เชี่ยวชาญที่มีประสบการณ์ และมีแผนปฏิบัติงานที่ชัดเจน มีความเป็นไปได้สูงในการดำเนินงานให้บรรลุวัตถุประสงค์ของโครงการฯ การเสนอราคาไม่เกินราคากลางที่กำหนดหากดำเนินการจัดซื้อจัดจ้างใหม่อาจทำให้เกิดความล่าช้าและเกิดความเสียหายต่อทางราชการ </t>
  </si>
  <si>
    <t>สัญญาจ้างทำของ เลขที่ 7/2569 ลงวันที่ 18 กันยายน 2568</t>
  </si>
  <si>
    <t xml:space="preserve">สรุปผลการจัดซื้อจัดจ้างของจังหวัดนครพนม
ประจำปีงบประมาณ พ.ศ. 2568 (ภาพรวม)
</t>
  </si>
  <si>
    <t xml:space="preserve"> จังหวัดนครพนม</t>
  </si>
  <si>
    <t>เดือนตุลาคม 2567</t>
  </si>
  <si>
    <t>หจก.กวงเชียง (2537)</t>
  </si>
  <si>
    <t>เป็นผู้มีคุณสมบัติเหมาะสมตาม TOR</t>
  </si>
  <si>
    <t>จัดซื้อครุภัณฑ์คอมพิวเตอร์ (งบจังหวัด)</t>
  </si>
  <si>
    <t>เดือนพฤศจิกายน 2567</t>
  </si>
  <si>
    <t>จัดซื้อเครื่องทองน้อย</t>
  </si>
  <si>
    <t>ร้านใจดีสังฆภัณฑ์</t>
  </si>
  <si>
    <t>เดือนธันวาคม 2567</t>
  </si>
  <si>
    <t>เดือนมกราคม 2568</t>
  </si>
  <si>
    <t>จัดจ้างทำป้ายไวนิลประชาสัมพันธ์ (พืชสมุนไพร)</t>
  </si>
  <si>
    <t>บ.นครพนมอิงค์เจท เอ็กซิบิชั่น จำกัด</t>
  </si>
  <si>
    <t>มีคุณสมบัติครบถ้วนตามที่กำหนด</t>
  </si>
  <si>
    <t>จัดจ้างทำป้ายไวนิลประชาสัมพันธ์ (ร้านอาหาร Q)</t>
  </si>
  <si>
    <t>เดือนมีนาคม 2568</t>
  </si>
  <si>
    <t>เดือนกุมภาพันธ์ 2568</t>
  </si>
  <si>
    <t>จัดซื้อวัสดุสำนักงาน</t>
  </si>
  <si>
    <t>ร้านเอ็น.วาย.ร่วมค้า</t>
  </si>
  <si>
    <t xml:space="preserve">         ไม่มี</t>
  </si>
  <si>
    <t>1 รายการ</t>
  </si>
  <si>
    <t>จำนวนงบประมาณ (บาท)</t>
  </si>
  <si>
    <t>วิธีประกวดแบบ</t>
  </si>
  <si>
    <t xml:space="preserve">อื่น ๆ </t>
  </si>
  <si>
    <t xml:space="preserve">  -</t>
  </si>
  <si>
    <t>27 รายการ</t>
  </si>
  <si>
    <r>
      <t xml:space="preserve">ซื้อวัสดุหลัก จำนวน ๙ รายการ สำหรับงานขยายระบบส่งน้ำสถานีสูบน้ำด้วยไฟฟ้าบ้านดงน้อย ตำบลสามผง อำเภอศรีสงคราม จังหวัดนครพนม </t>
    </r>
    <r>
      <rPr>
        <sz val="16"/>
        <rFont val="TH SarabunPSK"/>
        <family val="2"/>
      </rPr>
      <t>(งบจังหวัด)</t>
    </r>
  </si>
  <si>
    <r>
      <t xml:space="preserve">ซื้อวัสดุหลัก จำนวน 5 รายการ สำหรับงานขยายระบบส่งน้ำสถานีสูบน้ำด้วยไฟฟ้าพร้อมระบบส่งน้ำบ้านม่วง ตำบลนาคูณใหญ่ อำเภอนาหว้า จังหวัดนครพนม </t>
    </r>
    <r>
      <rPr>
        <sz val="16"/>
        <rFont val="TH SarabunPSK"/>
        <family val="2"/>
      </rPr>
      <t>(งบจังหวัด)</t>
    </r>
  </si>
  <si>
    <r>
      <t xml:space="preserve">ซื้อวัสดุหลัก จำนวน 8 รายการ สำหรับงานขยายระบบส่งน้ำสถานีสูบน้ำด้วยไฟฟ้าบ้านนาถ่อน หมู่ 12 บ้านนาถ่อน ตำบลนาถ่อน อำเภอธาตุพนม จังหวัดนครพนม </t>
    </r>
    <r>
      <rPr>
        <sz val="16"/>
        <rFont val="TH SarabunPSK"/>
        <family val="2"/>
      </rPr>
      <t>(งบจังหวัด)</t>
    </r>
  </si>
  <si>
    <t>ใบสั่งจ้างเลขที่ บซ.27/2568       ลงวันที่ 31 มีนาคม 2568
(งบกลุ่มจังหวัด)</t>
  </si>
  <si>
    <t>กิจกรรมยอยที่ 4.2 สงเสริมเทศกาลสงทายปเกาตอนรับปใหม Nakhonphanom Winter Festival (งบกลุ่ม)</t>
  </si>
  <si>
    <t>กิจกรรมยอยที่ 1.2 สงเสริมกิจกรรมการทองเที่ยวประเพณีแหดาวคริสตมาสนครพนม "ชมดาวที่หนองแสง" (งบกลุ่ม)</t>
  </si>
  <si>
    <t>กิจกรรมยอยที่ 1.1 กิจกรรมสงเสริมงานประเพณีสงกรานต์ถนนข้าวปุ้น</t>
  </si>
  <si>
    <t>กิจกรรมยอยที่ 2.2.1 ส่งเสริมงานวันรวมชนเผ่าไทนคร เพื่อการท่องเที่ยว 9 ชนเผ่า 2 เชื้อชาติ</t>
  </si>
  <si>
    <t>เดือนกันยายน 2568</t>
  </si>
  <si>
    <t xml:space="preserve">เดือนมิถุนายน 2568 </t>
  </si>
  <si>
    <t>เดือนเมษายน 2568</t>
  </si>
  <si>
    <t>20 รายการ</t>
  </si>
  <si>
    <t>6 รายการ</t>
  </si>
  <si>
    <t xml:space="preserve">      สชป.7/EB(ซ)นพ.32/2568     ลงวันที่ 28 กุมภาพันธ์ 2568</t>
  </si>
  <si>
    <t>สชป.7/EB(ซ)นพ.35/2568  
ลงวันที่ 19 มีนาคม 2568</t>
  </si>
  <si>
    <t>สชป.7/EB(ซ)นพ.39/2568      ลงวันที่ 31 มีนาคม 2568</t>
  </si>
  <si>
    <t>สัญญาเลขที่ 547/2568         ลงวันที่ 27 สิงหาคม 2568</t>
  </si>
  <si>
    <t>สัญญาเลขที่ 456/2568           ลงวันที่ 3 กรกฎาคม 2568</t>
  </si>
  <si>
    <t>สัญญาเลขที่ 457/2568        วันที่ 3 กรกฎาคม 2568</t>
  </si>
  <si>
    <t>เลขที่ใบสั่งซื้อ 23/2568              วันที่ 13 มิถุนายน 2568</t>
  </si>
  <si>
    <r>
      <t>สชป.7/EB(ซ)นพ.41/2568</t>
    </r>
    <r>
      <rPr>
        <sz val="16"/>
        <rFont val="TH SarabunPSK"/>
        <family val="2"/>
      </rPr>
      <t xml:space="preserve">         ลงวันที่ 4 เมษายน 2568</t>
    </r>
  </si>
  <si>
    <t>สชป.7/EB(ซ)นพ.42/2568        ลงวันที่ 10 เมษายน 2568</t>
  </si>
  <si>
    <t>สชป.7/EB(ซ)นพ.43/2568         ลงวันที่ 11 เมษายน 2568</t>
  </si>
  <si>
    <t>สชป.7/EB(จ)นพ.56/2568         ลงวันที่ 18 เมษายน 2568</t>
  </si>
  <si>
    <t>สชป.7/EB(ซ)นพ.36/2568         ลงวันที่ 20 มีนาคม 2568</t>
  </si>
  <si>
    <t>สชป.7/EB(ซ)นพ.33/2568        ลงวันที่ 12 มีนาคม 2568</t>
  </si>
  <si>
    <t>สชป.7/EB(ซ)นพ.34/2568        ลงวันที่ 19 มีนาคม 2568</t>
  </si>
  <si>
    <t xml:space="preserve">สัญญาเลขที่ 299/2568             ลงวันที่ 27 มีนาคม 2568 </t>
  </si>
  <si>
    <t>เลขที่ใบสั่งจ้าง 08/2568        ลงวันที่ 18 มกราคม 2568</t>
  </si>
  <si>
    <t>เลขที่ใบสั่งจ้าง 06/2568           ลงวันที่ 17 มกราคม 2568</t>
  </si>
  <si>
    <t>สัญญาเลขที่ 165/2568             ลงวันที่ 2 ธันวาคม 2567</t>
  </si>
  <si>
    <t xml:space="preserve">สัญญาเลขที่ 164/2568          ลงวันที่ 2 ธันวาคม 2567 </t>
  </si>
  <si>
    <t>ใบสั่งซื้อเลขที่ 2/2568              ลงวันที่ 13 พฤศจิกายน 2567</t>
  </si>
  <si>
    <t>ใบสั่งซื้อเลขที่ 1/2568              ลงวันที่ 12 ตุลาคม 2567</t>
  </si>
  <si>
    <t>สชป.7/EB(ซ)นพ.38/2568         ลงวันที่ 26 มีนาคม 2568</t>
  </si>
  <si>
    <t>สชป.7/EB(ซ)นพ.37/2568         ลงวันที่ 26 มีนาคม 2568</t>
  </si>
  <si>
    <t>สชป.7/EB(จ)นพ.57/2568        ลงวันที่ 21 เมษายน 2568</t>
  </si>
  <si>
    <t>สชป.7/EB(ซ)นพ.44/2568         ลงวันที่ 7 พฤษภาคม 2568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</si>
</sst>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Tahoma"/>
      <family val="2"/>
      <charset val="222"/>
      <scheme val="minor"/>
    </font>
    <font>
      <sz val="11"/>
      <color theme="1"/>
      <name val="Tahoma"/>
      <family val="2"/>
      <charset val="222"/>
      <scheme val="minor"/>
    </font>
    <font>
      <b/>
      <sz val="16"/>
      <color theme="1"/>
      <name val="TH SarabunPSK"/>
      <family val="2"/>
    </font>
    <font>
      <sz val="16"/>
      <color theme="1"/>
      <name val="TH SarabunPSK"/>
      <family val="2"/>
    </font>
    <font>
      <sz val="16"/>
      <name val="TH SarabunPSK"/>
      <family val="2"/>
    </font>
    <font>
      <b/>
      <sz val="18"/>
      <color theme="1"/>
      <name val="TH SarabunPSK"/>
      <family val="2"/>
    </font>
    <font>
      <b/>
      <sz val="16"/>
      <name val="TH SarabunPSK"/>
      <family val="2"/>
      <charset val="222"/>
    </font>
    <font>
      <b/>
      <sz val="16"/>
      <name val="TH SarabunPSK"/>
      <family val="2"/>
    </font>
    <font>
      <sz val="16"/>
      <name val="TH SarabunPSK"/>
      <family val="2"/>
      <charset val="222"/>
    </font>
    <font>
      <b/>
      <sz val="14"/>
      <name val="TH SarabunIT๙"/>
      <family val="2"/>
      <charset val="222"/>
    </font>
    <font>
      <b/>
      <sz val="11"/>
      <name val="TH SarabunIT๙"/>
      <family val="2"/>
      <charset val="222"/>
    </font>
    <font>
      <sz val="16"/>
      <name val="TH SarabunIT๙"/>
      <family val="2"/>
      <charset val="222"/>
    </font>
    <font>
      <sz val="11"/>
      <name val="TH SarabunIT๙"/>
      <family val="2"/>
      <charset val="222"/>
    </font>
    <font>
      <sz val="14"/>
      <name val="TH SarabunPSK"/>
      <family val="2"/>
      <charset val="222"/>
    </font>
    <font>
      <sz val="10"/>
      <name val="TH SarabunIT๙"/>
      <family val="2"/>
      <charset val="222"/>
    </font>
    <font>
      <sz val="15"/>
      <name val="TH SarabunPSK"/>
      <family val="2"/>
      <charset val="222"/>
    </font>
    <font>
      <b/>
      <sz val="16"/>
      <name val="TH SarabunIT๙"/>
      <family val="2"/>
      <charset val="222"/>
    </font>
    <font>
      <b/>
      <sz val="18"/>
      <name val="TH SarabunPSK"/>
      <family val="2"/>
      <charset val="222"/>
    </font>
    <font>
      <b/>
      <sz val="10"/>
      <name val="TH SarabunIT๙"/>
      <family val="2"/>
      <charset val="222"/>
    </font>
    <font>
      <b/>
      <sz val="20"/>
      <name val="TH SarabunPSK"/>
      <family val="2"/>
      <charset val="222"/>
    </font>
  </fonts>
  <fills count="5">
    <fill>
      <patternFill patternType="none"/>
    </fill>
    <fill>
      <patternFill patternType="gray125"/>
    </fill>
    <fill>
      <patternFill patternType="solid">
        <fgColor theme="2" tint="-9.9978637043366805E-2"/>
        <bgColor indexed="64"/>
      </patternFill>
    </fill>
    <fill>
      <patternFill patternType="solid">
        <fgColor theme="0"/>
        <bgColor theme="4" tint="0.79998168889431442"/>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theme="1"/>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39">
    <xf numFmtId="0" fontId="0" fillId="0" borderId="0" xfId="0"/>
    <xf numFmtId="43" fontId="0" fillId="0" borderId="0" xfId="0" applyNumberFormat="1"/>
    <xf numFmtId="43" fontId="2" fillId="0" borderId="1" xfId="1" applyFont="1" applyBorder="1"/>
    <xf numFmtId="0" fontId="2" fillId="0" borderId="1" xfId="1" applyNumberFormat="1" applyFont="1" applyBorder="1" applyAlignment="1">
      <alignment horizontal="center"/>
    </xf>
    <xf numFmtId="0" fontId="2" fillId="0" borderId="1" xfId="0" applyFont="1" applyBorder="1"/>
    <xf numFmtId="0" fontId="3" fillId="0" borderId="1" xfId="0" applyFont="1" applyBorder="1"/>
    <xf numFmtId="0" fontId="3" fillId="0" borderId="1" xfId="0" applyFont="1" applyBorder="1" applyAlignment="1">
      <alignment horizontal="center"/>
    </xf>
    <xf numFmtId="43" fontId="3" fillId="0" borderId="1" xfId="1" applyFont="1" applyBorder="1"/>
    <xf numFmtId="0" fontId="2" fillId="2" borderId="3" xfId="0" applyFont="1" applyFill="1" applyBorder="1"/>
    <xf numFmtId="0" fontId="2" fillId="2" borderId="5" xfId="0" applyFont="1" applyFill="1" applyBorder="1" applyAlignment="1">
      <alignment horizontal="center"/>
    </xf>
    <xf numFmtId="0" fontId="2" fillId="2" borderId="2" xfId="0" applyFont="1" applyFill="1" applyBorder="1" applyAlignment="1">
      <alignment horizontal="center"/>
    </xf>
    <xf numFmtId="0" fontId="4" fillId="0" borderId="0" xfId="0" applyFont="1" applyAlignment="1">
      <alignment horizontal="center"/>
    </xf>
    <xf numFmtId="0" fontId="7" fillId="0" borderId="0" xfId="0" applyFont="1" applyAlignment="1">
      <alignment horizontal="center"/>
    </xf>
    <xf numFmtId="0" fontId="8" fillId="4" borderId="1" xfId="0" applyFont="1" applyFill="1" applyBorder="1" applyAlignment="1">
      <alignment horizontal="center" vertical="top"/>
    </xf>
    <xf numFmtId="0" fontId="9" fillId="0" borderId="0" xfId="0" applyFont="1"/>
    <xf numFmtId="0" fontId="10" fillId="0" borderId="0" xfId="0" applyFont="1"/>
    <xf numFmtId="0" fontId="12" fillId="0" borderId="0" xfId="0" applyFont="1"/>
    <xf numFmtId="0" fontId="8" fillId="3" borderId="1" xfId="0" applyFont="1" applyFill="1" applyBorder="1" applyAlignment="1">
      <alignment horizontal="center" vertical="top"/>
    </xf>
    <xf numFmtId="0" fontId="8" fillId="3" borderId="1" xfId="0" applyFont="1" applyFill="1" applyBorder="1" applyAlignment="1">
      <alignment horizontal="left" vertical="top" wrapText="1"/>
    </xf>
    <xf numFmtId="4" fontId="8" fillId="3" borderId="1" xfId="0" applyNumberFormat="1" applyFont="1" applyFill="1" applyBorder="1" applyAlignment="1">
      <alignment horizontal="right" vertical="top" wrapText="1"/>
    </xf>
    <xf numFmtId="4" fontId="8" fillId="3" borderId="1" xfId="0" applyNumberFormat="1" applyFont="1" applyFill="1" applyBorder="1" applyAlignment="1">
      <alignment horizontal="center" vertical="top" wrapText="1"/>
    </xf>
    <xf numFmtId="0" fontId="13" fillId="4" borderId="1" xfId="0" applyFont="1" applyFill="1" applyBorder="1" applyAlignment="1">
      <alignment horizontal="center" vertical="top"/>
    </xf>
    <xf numFmtId="4" fontId="8" fillId="4" borderId="1" xfId="1" applyNumberFormat="1" applyFont="1" applyFill="1" applyBorder="1" applyAlignment="1">
      <alignment horizontal="right" vertical="top"/>
    </xf>
    <xf numFmtId="4" fontId="8" fillId="4" borderId="1" xfId="1" applyNumberFormat="1" applyFont="1" applyFill="1" applyBorder="1" applyAlignment="1" applyProtection="1">
      <alignment horizontal="right" vertical="top" wrapText="1"/>
      <protection locked="0"/>
    </xf>
    <xf numFmtId="0" fontId="8" fillId="4" borderId="1" xfId="0" applyFont="1" applyFill="1" applyBorder="1" applyAlignment="1">
      <alignment horizontal="left" vertical="top" wrapText="1"/>
    </xf>
    <xf numFmtId="4" fontId="8" fillId="4" borderId="1" xfId="0" applyNumberFormat="1" applyFont="1" applyFill="1" applyBorder="1" applyAlignment="1">
      <alignment horizontal="right" vertical="top" wrapText="1"/>
    </xf>
    <xf numFmtId="4" fontId="8" fillId="4" borderId="1" xfId="0" applyNumberFormat="1" applyFont="1" applyFill="1" applyBorder="1" applyAlignment="1">
      <alignment horizontal="center" vertical="top" wrapText="1"/>
    </xf>
    <xf numFmtId="4" fontId="8" fillId="3" borderId="1" xfId="1" applyNumberFormat="1" applyFont="1" applyFill="1" applyBorder="1" applyAlignment="1">
      <alignment horizontal="right" vertical="top" wrapText="1"/>
    </xf>
    <xf numFmtId="4" fontId="8" fillId="3" borderId="1" xfId="0" applyNumberFormat="1" applyFont="1" applyFill="1" applyBorder="1" applyAlignment="1">
      <alignment horizontal="left" vertical="top" wrapText="1"/>
    </xf>
    <xf numFmtId="0" fontId="8" fillId="4" borderId="1" xfId="0" applyFont="1" applyFill="1" applyBorder="1" applyAlignment="1" applyProtection="1">
      <alignment horizontal="left" vertical="top" wrapText="1"/>
      <protection locked="0"/>
    </xf>
    <xf numFmtId="4" fontId="8" fillId="4" borderId="1" xfId="0" applyNumberFormat="1" applyFont="1" applyFill="1" applyBorder="1" applyAlignment="1" applyProtection="1">
      <alignment horizontal="right" vertical="top" wrapText="1"/>
      <protection locked="0"/>
    </xf>
    <xf numFmtId="4" fontId="8" fillId="4" borderId="1" xfId="0" applyNumberFormat="1" applyFont="1" applyFill="1" applyBorder="1" applyAlignment="1" applyProtection="1">
      <alignment horizontal="left" vertical="top" wrapText="1"/>
      <protection locked="0"/>
    </xf>
    <xf numFmtId="0" fontId="8" fillId="0" borderId="0" xfId="0" applyFont="1" applyAlignment="1">
      <alignment horizontal="center"/>
    </xf>
    <xf numFmtId="0" fontId="12" fillId="0" borderId="0" xfId="0" applyFont="1" applyAlignment="1">
      <alignment wrapText="1"/>
    </xf>
    <xf numFmtId="4" fontId="8" fillId="0" borderId="0" xfId="1" applyNumberFormat="1" applyFont="1" applyAlignment="1">
      <alignment horizontal="right"/>
    </xf>
    <xf numFmtId="0" fontId="12" fillId="0" borderId="0" xfId="0" applyFont="1" applyAlignment="1">
      <alignment horizontal="center"/>
    </xf>
    <xf numFmtId="4" fontId="12" fillId="0" borderId="0" xfId="1" applyNumberFormat="1" applyFont="1" applyAlignment="1">
      <alignment horizontal="right"/>
    </xf>
    <xf numFmtId="0" fontId="14" fillId="0" borderId="0" xfId="0" applyFont="1"/>
    <xf numFmtId="0" fontId="12" fillId="0" borderId="0" xfId="0" applyFont="1" applyBorder="1" applyAlignment="1">
      <alignment horizontal="center"/>
    </xf>
    <xf numFmtId="0" fontId="12" fillId="0" borderId="0" xfId="0" applyFont="1" applyBorder="1"/>
    <xf numFmtId="0" fontId="8" fillId="3" borderId="1" xfId="0" applyFont="1" applyFill="1" applyBorder="1" applyAlignment="1">
      <alignment horizontal="center" vertical="top" wrapText="1"/>
    </xf>
    <xf numFmtId="0" fontId="8" fillId="4" borderId="1" xfId="0" applyFont="1" applyFill="1" applyBorder="1" applyAlignment="1" applyProtection="1">
      <alignment horizontal="center" vertical="top" wrapText="1"/>
      <protection locked="0"/>
    </xf>
    <xf numFmtId="0" fontId="8" fillId="4" borderId="1" xfId="0" applyFont="1" applyFill="1" applyBorder="1" applyAlignment="1">
      <alignment horizontal="center" vertical="top" wrapText="1"/>
    </xf>
    <xf numFmtId="0" fontId="4" fillId="4" borderId="1" xfId="0" applyFont="1" applyFill="1" applyBorder="1" applyAlignment="1">
      <alignment vertical="top" wrapText="1"/>
    </xf>
    <xf numFmtId="0" fontId="4" fillId="4" borderId="1" xfId="0" applyFont="1" applyFill="1" applyBorder="1" applyAlignment="1" applyProtection="1">
      <alignment horizontal="left" vertical="top" wrapText="1"/>
      <protection locked="0"/>
    </xf>
    <xf numFmtId="0" fontId="8" fillId="4" borderId="1" xfId="0" applyFont="1" applyFill="1" applyBorder="1" applyAlignment="1">
      <alignment vertical="top" wrapText="1"/>
    </xf>
    <xf numFmtId="0" fontId="8" fillId="4" borderId="1" xfId="0" applyFont="1" applyFill="1" applyBorder="1" applyAlignment="1">
      <alignment horizontal="center" vertical="top" wrapText="1"/>
    </xf>
    <xf numFmtId="0" fontId="9" fillId="4" borderId="0" xfId="0" applyFont="1" applyFill="1"/>
    <xf numFmtId="0" fontId="6" fillId="4" borderId="1" xfId="0" applyFont="1" applyFill="1" applyBorder="1" applyAlignment="1">
      <alignment horizontal="center" vertical="center" wrapText="1"/>
    </xf>
    <xf numFmtId="4" fontId="6" fillId="4" borderId="1" xfId="1" applyNumberFormat="1" applyFont="1" applyFill="1" applyBorder="1" applyAlignment="1">
      <alignment horizontal="center" vertical="center" wrapText="1"/>
    </xf>
    <xf numFmtId="0" fontId="8" fillId="4" borderId="1" xfId="0" applyFont="1" applyFill="1" applyBorder="1" applyAlignment="1">
      <alignment horizontal="left" vertical="top"/>
    </xf>
    <xf numFmtId="0" fontId="8" fillId="4" borderId="1" xfId="0" applyFont="1" applyFill="1" applyBorder="1" applyAlignment="1">
      <alignment vertical="top"/>
    </xf>
    <xf numFmtId="0" fontId="6" fillId="4" borderId="7" xfId="0" applyFont="1" applyFill="1" applyBorder="1" applyAlignment="1">
      <alignment horizontal="center"/>
    </xf>
    <xf numFmtId="0" fontId="6" fillId="4" borderId="6" xfId="0" applyFont="1" applyFill="1" applyBorder="1" applyAlignment="1">
      <alignment horizontal="center" vertical="center" wrapText="1"/>
    </xf>
    <xf numFmtId="4" fontId="8" fillId="4" borderId="6" xfId="1" applyNumberFormat="1" applyFont="1" applyFill="1" applyBorder="1" applyAlignment="1">
      <alignment horizontal="right"/>
    </xf>
    <xf numFmtId="0" fontId="11" fillId="4" borderId="6" xfId="0" applyFont="1" applyFill="1" applyBorder="1" applyAlignment="1">
      <alignment horizontal="center"/>
    </xf>
    <xf numFmtId="0" fontId="11" fillId="4" borderId="6" xfId="0" applyFont="1" applyFill="1" applyBorder="1" applyAlignment="1">
      <alignment wrapText="1"/>
    </xf>
    <xf numFmtId="4" fontId="11" fillId="4" borderId="6" xfId="1" applyNumberFormat="1" applyFont="1" applyFill="1" applyBorder="1" applyAlignment="1">
      <alignment horizontal="right"/>
    </xf>
    <xf numFmtId="0" fontId="11" fillId="4" borderId="6" xfId="0" applyFont="1" applyFill="1" applyBorder="1"/>
    <xf numFmtId="0" fontId="11" fillId="4" borderId="8" xfId="0" applyFont="1" applyFill="1" applyBorder="1"/>
    <xf numFmtId="4" fontId="8" fillId="4" borderId="1" xfId="0" applyNumberFormat="1" applyFont="1" applyFill="1" applyBorder="1" applyAlignment="1">
      <alignment horizontal="right" vertical="top"/>
    </xf>
    <xf numFmtId="4" fontId="8" fillId="4" borderId="1" xfId="0" applyNumberFormat="1" applyFont="1" applyFill="1" applyBorder="1" applyAlignment="1" applyProtection="1">
      <alignment horizontal="right" vertical="top"/>
      <protection locked="0"/>
    </xf>
    <xf numFmtId="4" fontId="8" fillId="4" borderId="1" xfId="0" applyNumberFormat="1" applyFont="1" applyFill="1" applyBorder="1" applyAlignment="1" applyProtection="1">
      <alignment horizontal="center" vertical="top" wrapText="1"/>
      <protection locked="0"/>
    </xf>
    <xf numFmtId="0" fontId="6" fillId="4" borderId="6" xfId="0" applyFont="1" applyFill="1" applyBorder="1" applyAlignment="1">
      <alignment horizontal="center" wrapText="1"/>
    </xf>
    <xf numFmtId="0" fontId="12" fillId="4" borderId="6" xfId="0" applyFont="1" applyFill="1" applyBorder="1" applyAlignment="1">
      <alignment horizontal="center"/>
    </xf>
    <xf numFmtId="0" fontId="12" fillId="4" borderId="6" xfId="0" applyFont="1" applyFill="1" applyBorder="1" applyAlignment="1">
      <alignment wrapText="1"/>
    </xf>
    <xf numFmtId="4" fontId="12" fillId="4" borderId="6" xfId="1" applyNumberFormat="1" applyFont="1" applyFill="1" applyBorder="1" applyAlignment="1">
      <alignment horizontal="right"/>
    </xf>
    <xf numFmtId="0" fontId="14" fillId="4" borderId="6" xfId="0" applyFont="1" applyFill="1" applyBorder="1"/>
    <xf numFmtId="0" fontId="12" fillId="4" borderId="8" xfId="0" applyFont="1" applyFill="1" applyBorder="1"/>
    <xf numFmtId="0" fontId="6" fillId="4" borderId="7" xfId="0" applyFont="1" applyFill="1" applyBorder="1" applyAlignment="1">
      <alignment horizontal="center" vertical="center"/>
    </xf>
    <xf numFmtId="0" fontId="6" fillId="4" borderId="6" xfId="0" applyFont="1" applyFill="1" applyBorder="1" applyAlignment="1">
      <alignment horizontal="center" vertical="top" wrapText="1"/>
    </xf>
    <xf numFmtId="0" fontId="15" fillId="4" borderId="1" xfId="0" applyFont="1" applyFill="1" applyBorder="1" applyAlignment="1">
      <alignment horizontal="left" vertical="top"/>
    </xf>
    <xf numFmtId="0" fontId="8" fillId="4" borderId="9" xfId="0" applyFont="1" applyFill="1" applyBorder="1" applyAlignment="1" applyProtection="1">
      <alignment horizontal="left" vertical="top" wrapText="1"/>
      <protection locked="0"/>
    </xf>
    <xf numFmtId="4" fontId="8" fillId="4" borderId="9" xfId="0" applyNumberFormat="1" applyFont="1" applyFill="1" applyBorder="1" applyAlignment="1" applyProtection="1">
      <alignment horizontal="right" vertical="top" wrapText="1"/>
      <protection locked="0"/>
    </xf>
    <xf numFmtId="4" fontId="8" fillId="4" borderId="9" xfId="0" applyNumberFormat="1" applyFont="1" applyFill="1" applyBorder="1" applyAlignment="1" applyProtection="1">
      <alignment horizontal="right" vertical="top"/>
      <protection locked="0"/>
    </xf>
    <xf numFmtId="0" fontId="8" fillId="4" borderId="2" xfId="0" applyFont="1" applyFill="1" applyBorder="1" applyAlignment="1">
      <alignment horizontal="center" vertical="top" wrapText="1"/>
    </xf>
    <xf numFmtId="0" fontId="8" fillId="4" borderId="14" xfId="0" applyFont="1" applyFill="1" applyBorder="1" applyAlignment="1">
      <alignment horizontal="center" vertical="top" wrapText="1"/>
    </xf>
    <xf numFmtId="4" fontId="8" fillId="4" borderId="14" xfId="0" applyNumberFormat="1" applyFont="1" applyFill="1" applyBorder="1" applyAlignment="1" applyProtection="1">
      <alignment horizontal="right" vertical="top"/>
      <protection locked="0"/>
    </xf>
    <xf numFmtId="0" fontId="8" fillId="4" borderId="10" xfId="0" applyFont="1" applyFill="1" applyBorder="1" applyAlignment="1" applyProtection="1">
      <alignment horizontal="left" vertical="top" wrapText="1"/>
      <protection locked="0"/>
    </xf>
    <xf numFmtId="4" fontId="8" fillId="4" borderId="10" xfId="0" applyNumberFormat="1" applyFont="1" applyFill="1" applyBorder="1" applyAlignment="1" applyProtection="1">
      <alignment horizontal="right" vertical="top"/>
      <protection locked="0"/>
    </xf>
    <xf numFmtId="0" fontId="8" fillId="4" borderId="5" xfId="0" applyFont="1" applyFill="1" applyBorder="1" applyAlignment="1" applyProtection="1">
      <alignment horizontal="center" vertical="top"/>
      <protection locked="0"/>
    </xf>
    <xf numFmtId="0" fontId="8" fillId="4" borderId="11" xfId="0" applyFont="1" applyFill="1" applyBorder="1" applyAlignment="1" applyProtection="1">
      <alignment horizontal="center" vertical="top"/>
      <protection locked="0"/>
    </xf>
    <xf numFmtId="4" fontId="8" fillId="4" borderId="11" xfId="0" applyNumberFormat="1" applyFont="1" applyFill="1" applyBorder="1" applyAlignment="1" applyProtection="1">
      <alignment horizontal="right" vertical="top"/>
      <protection locked="0"/>
    </xf>
    <xf numFmtId="0" fontId="8" fillId="4" borderId="10" xfId="0" applyFont="1" applyFill="1" applyBorder="1" applyAlignment="1" applyProtection="1">
      <alignment horizontal="center" vertical="top"/>
      <protection locked="0"/>
    </xf>
    <xf numFmtId="0" fontId="12" fillId="4" borderId="11" xfId="0" applyFont="1" applyFill="1" applyBorder="1"/>
    <xf numFmtId="0" fontId="8" fillId="4" borderId="12" xfId="0" applyFont="1" applyFill="1" applyBorder="1" applyAlignment="1" applyProtection="1">
      <alignment horizontal="left" vertical="top" wrapText="1"/>
      <protection locked="0"/>
    </xf>
    <xf numFmtId="4" fontId="8" fillId="4" borderId="12" xfId="0" applyNumberFormat="1" applyFont="1" applyFill="1" applyBorder="1" applyAlignment="1" applyProtection="1">
      <alignment horizontal="right" vertical="top"/>
      <protection locked="0"/>
    </xf>
    <xf numFmtId="0" fontId="8" fillId="4" borderId="3" xfId="0" applyFont="1" applyFill="1" applyBorder="1" applyAlignment="1" applyProtection="1">
      <alignment horizontal="center" vertical="top"/>
      <protection locked="0"/>
    </xf>
    <xf numFmtId="0" fontId="8" fillId="4" borderId="13" xfId="0" applyFont="1" applyFill="1" applyBorder="1" applyAlignment="1" applyProtection="1">
      <alignment horizontal="center" vertical="top"/>
      <protection locked="0"/>
    </xf>
    <xf numFmtId="4" fontId="8" fillId="4" borderId="13" xfId="0" applyNumberFormat="1" applyFont="1" applyFill="1" applyBorder="1" applyAlignment="1" applyProtection="1">
      <alignment horizontal="right" vertical="top"/>
      <protection locked="0"/>
    </xf>
    <xf numFmtId="0" fontId="8" fillId="4" borderId="12" xfId="0" applyFont="1" applyFill="1" applyBorder="1" applyAlignment="1" applyProtection="1">
      <alignment horizontal="center" vertical="top"/>
      <protection locked="0"/>
    </xf>
    <xf numFmtId="0" fontId="12" fillId="4" borderId="13" xfId="0" applyFont="1" applyFill="1" applyBorder="1"/>
    <xf numFmtId="0" fontId="16" fillId="4" borderId="1" xfId="0" applyFont="1" applyFill="1" applyBorder="1" applyAlignment="1">
      <alignment horizontal="center" vertical="center" wrapText="1"/>
    </xf>
    <xf numFmtId="4" fontId="16" fillId="4" borderId="1" xfId="1" applyNumberFormat="1" applyFont="1" applyFill="1" applyBorder="1" applyAlignment="1">
      <alignment horizontal="center" vertical="center" wrapText="1"/>
    </xf>
    <xf numFmtId="0" fontId="7" fillId="4" borderId="6" xfId="0" applyFont="1" applyFill="1" applyBorder="1" applyAlignment="1">
      <alignment horizontal="center" vertical="center" wrapText="1"/>
    </xf>
    <xf numFmtId="0" fontId="8" fillId="4" borderId="3" xfId="0" applyFont="1" applyFill="1" applyBorder="1" applyAlignment="1">
      <alignment vertical="top" wrapText="1"/>
    </xf>
    <xf numFmtId="4" fontId="8" fillId="4" borderId="3" xfId="1" applyNumberFormat="1" applyFont="1" applyFill="1" applyBorder="1" applyAlignment="1">
      <alignment horizontal="right" vertical="top"/>
    </xf>
    <xf numFmtId="0" fontId="8" fillId="4" borderId="3" xfId="0" applyFont="1" applyFill="1" applyBorder="1" applyAlignment="1" applyProtection="1">
      <alignment horizontal="center" vertical="top" wrapText="1"/>
      <protection locked="0"/>
    </xf>
    <xf numFmtId="0" fontId="8" fillId="4" borderId="3" xfId="0" applyFont="1" applyFill="1" applyBorder="1" applyAlignment="1">
      <alignment horizontal="left" vertical="top"/>
    </xf>
    <xf numFmtId="4" fontId="8" fillId="4" borderId="3" xfId="0" applyNumberFormat="1" applyFont="1" applyFill="1" applyBorder="1" applyAlignment="1" applyProtection="1">
      <alignment horizontal="right" vertical="top" wrapText="1"/>
      <protection locked="0"/>
    </xf>
    <xf numFmtId="0" fontId="8" fillId="4" borderId="3" xfId="0" applyFont="1" applyFill="1" applyBorder="1" applyAlignment="1" applyProtection="1">
      <alignment horizontal="left" vertical="top" wrapText="1"/>
      <protection locked="0"/>
    </xf>
    <xf numFmtId="0" fontId="13" fillId="4" borderId="8" xfId="0" applyFont="1" applyFill="1" applyBorder="1" applyAlignment="1">
      <alignment horizontal="center" vertical="top" wrapText="1"/>
    </xf>
    <xf numFmtId="0" fontId="7" fillId="4" borderId="7" xfId="0" applyFont="1" applyFill="1" applyBorder="1" applyAlignment="1">
      <alignment horizontal="center" vertical="center"/>
    </xf>
    <xf numFmtId="4" fontId="6" fillId="4" borderId="6" xfId="1" applyNumberFormat="1" applyFont="1" applyFill="1" applyBorder="1" applyAlignment="1">
      <alignment horizontal="right" vertical="center"/>
    </xf>
    <xf numFmtId="0" fontId="10" fillId="4" borderId="6" xfId="0" applyFont="1" applyFill="1" applyBorder="1" applyAlignment="1">
      <alignment horizontal="center" vertical="center"/>
    </xf>
    <xf numFmtId="0" fontId="10" fillId="4" borderId="6" xfId="0" applyFont="1" applyFill="1" applyBorder="1" applyAlignment="1">
      <alignment vertical="center" wrapText="1"/>
    </xf>
    <xf numFmtId="4" fontId="10" fillId="4" borderId="6" xfId="1" applyNumberFormat="1" applyFont="1" applyFill="1" applyBorder="1" applyAlignment="1">
      <alignment horizontal="right" vertical="center"/>
    </xf>
    <xf numFmtId="0" fontId="18" fillId="4" borderId="6" xfId="0" applyFont="1" applyFill="1" applyBorder="1" applyAlignment="1">
      <alignment vertical="center"/>
    </xf>
    <xf numFmtId="0" fontId="6" fillId="4" borderId="8" xfId="0" applyFont="1" applyFill="1" applyBorder="1" applyAlignment="1" applyProtection="1">
      <alignment horizontal="center" vertical="center" wrapText="1"/>
      <protection locked="0"/>
    </xf>
    <xf numFmtId="0" fontId="4" fillId="4" borderId="1" xfId="0" applyFont="1" applyFill="1" applyBorder="1" applyAlignment="1">
      <alignment horizontal="center" vertical="top"/>
    </xf>
    <xf numFmtId="0" fontId="8" fillId="4" borderId="2" xfId="0" applyFont="1" applyFill="1" applyBorder="1" applyAlignment="1">
      <alignment horizontal="center" vertical="top"/>
    </xf>
    <xf numFmtId="0" fontId="8" fillId="4" borderId="5" xfId="0" applyFont="1" applyFill="1" applyBorder="1" applyAlignment="1">
      <alignment horizontal="center"/>
    </xf>
    <xf numFmtId="0" fontId="6" fillId="4" borderId="3" xfId="0" applyFont="1" applyFill="1" applyBorder="1" applyAlignment="1">
      <alignment horizontal="center"/>
    </xf>
    <xf numFmtId="0" fontId="8" fillId="3" borderId="8" xfId="0" applyFont="1" applyFill="1" applyBorder="1" applyAlignment="1">
      <alignment horizontal="left" vertical="top" wrapText="1"/>
    </xf>
    <xf numFmtId="0" fontId="8" fillId="3" borderId="15" xfId="0" applyFont="1" applyFill="1" applyBorder="1" applyAlignment="1">
      <alignment horizontal="center" vertical="top" wrapText="1"/>
    </xf>
    <xf numFmtId="0" fontId="0" fillId="0" borderId="0" xfId="0" applyAlignment="1">
      <alignment horizontal="center"/>
    </xf>
    <xf numFmtId="0" fontId="5" fillId="0" borderId="4" xfId="0" applyFont="1" applyBorder="1" applyAlignment="1">
      <alignment horizontal="center" vertical="top" wrapText="1"/>
    </xf>
    <xf numFmtId="0" fontId="5" fillId="0" borderId="4" xfId="0" applyFont="1" applyBorder="1" applyAlignment="1">
      <alignment horizontal="center" vertical="top"/>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0" xfId="0" applyFont="1" applyAlignment="1">
      <alignment horizontal="left"/>
    </xf>
    <xf numFmtId="0" fontId="7" fillId="0" borderId="0" xfId="0" applyFont="1" applyAlignment="1">
      <alignment horizontal="center"/>
    </xf>
    <xf numFmtId="0" fontId="3" fillId="0" borderId="0" xfId="0" applyFont="1" applyAlignment="1">
      <alignment horizontal="left"/>
    </xf>
    <xf numFmtId="0" fontId="3" fillId="0" borderId="0" xfId="0" applyFont="1" applyAlignment="1">
      <alignment horizontal="center"/>
    </xf>
    <xf numFmtId="0" fontId="8" fillId="3" borderId="1" xfId="0" applyFont="1" applyFill="1" applyBorder="1" applyAlignment="1">
      <alignment horizontal="center" vertical="top" wrapText="1"/>
    </xf>
    <xf numFmtId="0" fontId="8" fillId="4" borderId="1" xfId="0" applyFont="1" applyFill="1" applyBorder="1" applyAlignment="1" applyProtection="1">
      <alignment horizontal="center" vertical="top" wrapText="1"/>
      <protection locked="0"/>
    </xf>
    <xf numFmtId="0" fontId="17" fillId="4" borderId="0" xfId="0" applyFont="1" applyFill="1" applyAlignment="1">
      <alignment horizontal="center"/>
    </xf>
    <xf numFmtId="0" fontId="19" fillId="4" borderId="0" xfId="0" applyFont="1" applyFill="1" applyAlignment="1">
      <alignment horizontal="center"/>
    </xf>
    <xf numFmtId="0" fontId="16" fillId="4" borderId="1" xfId="0" applyFont="1" applyFill="1" applyBorder="1" applyAlignment="1">
      <alignment horizontal="center" vertical="center" wrapText="1"/>
    </xf>
    <xf numFmtId="0" fontId="8" fillId="4" borderId="1" xfId="0" applyFont="1" applyFill="1" applyBorder="1" applyAlignment="1">
      <alignment horizontal="center" vertical="top" wrapText="1"/>
    </xf>
    <xf numFmtId="0" fontId="8" fillId="4" borderId="3" xfId="0" applyFont="1" applyFill="1" applyBorder="1" applyAlignment="1">
      <alignment horizontal="center" vertical="top" wrapText="1"/>
    </xf>
    <xf numFmtId="0" fontId="11" fillId="4" borderId="6" xfId="0" applyFont="1" applyFill="1" applyBorder="1" applyAlignment="1">
      <alignment horizontal="center"/>
    </xf>
    <xf numFmtId="0" fontId="11" fillId="4" borderId="8" xfId="0" applyFont="1" applyFill="1" applyBorder="1" applyAlignment="1">
      <alignment horizontal="center"/>
    </xf>
    <xf numFmtId="4" fontId="8" fillId="4" borderId="6" xfId="0" applyNumberFormat="1" applyFont="1" applyFill="1" applyBorder="1" applyAlignment="1" applyProtection="1">
      <alignment horizontal="left" vertical="top" wrapText="1"/>
      <protection locked="0"/>
    </xf>
    <xf numFmtId="0" fontId="8" fillId="4" borderId="9" xfId="0" applyFont="1" applyFill="1" applyBorder="1" applyAlignment="1" applyProtection="1">
      <alignment horizontal="center" vertical="top" wrapText="1"/>
      <protection locked="0"/>
    </xf>
    <xf numFmtId="0" fontId="8" fillId="4" borderId="14" xfId="0" applyFont="1" applyFill="1" applyBorder="1" applyAlignment="1" applyProtection="1">
      <alignment horizontal="center" vertical="top" wrapText="1"/>
      <protection locked="0"/>
    </xf>
    <xf numFmtId="0" fontId="4" fillId="4" borderId="1" xfId="0" applyFont="1" applyFill="1" applyBorder="1" applyAlignment="1" applyProtection="1">
      <alignment horizontal="center" vertical="top" wrapText="1"/>
      <protection locked="0"/>
    </xf>
  </cellXfs>
  <cellStyles count="2">
    <cellStyle name="จุลภาค" xfId="1" builtinId="3"/>
    <cellStyle name="ปกติ"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3399"/>
  </sheetPr>
  <dimension ref="A2:M26"/>
  <sheetViews>
    <sheetView view="pageBreakPreview" zoomScaleNormal="100" zoomScaleSheetLayoutView="100" workbookViewId="0">
      <selection activeCell="D15" sqref="D15"/>
    </sheetView>
  </sheetViews>
  <sheetFormatPr defaultRowHeight="14.25" x14ac:dyDescent="0.2"/>
  <cols>
    <col min="1" max="1" width="9" customWidth="1"/>
    <col min="2" max="2" width="26.625" customWidth="1"/>
    <col min="3" max="3" width="22.625" customWidth="1"/>
    <col min="4" max="4" width="24.5" customWidth="1"/>
    <col min="11" max="11" width="15.25" bestFit="1" customWidth="1"/>
    <col min="12" max="12" width="12.375" bestFit="1" customWidth="1"/>
    <col min="13" max="13" width="15.25" bestFit="1" customWidth="1"/>
  </cols>
  <sheetData>
    <row r="2" spans="1:13" ht="55.5" customHeight="1" x14ac:dyDescent="0.2">
      <c r="A2" s="116" t="s">
        <v>95</v>
      </c>
      <c r="B2" s="117"/>
      <c r="C2" s="117"/>
      <c r="D2" s="117"/>
    </row>
    <row r="3" spans="1:13" ht="21.75" customHeight="1" x14ac:dyDescent="0.35">
      <c r="A3" s="10"/>
      <c r="B3" s="118" t="s">
        <v>19</v>
      </c>
      <c r="C3" s="119" t="s">
        <v>18</v>
      </c>
      <c r="D3" s="119" t="s">
        <v>116</v>
      </c>
    </row>
    <row r="4" spans="1:13" ht="17.25" customHeight="1" x14ac:dyDescent="0.35">
      <c r="A4" s="9" t="s">
        <v>17</v>
      </c>
      <c r="B4" s="118"/>
      <c r="C4" s="120"/>
      <c r="D4" s="120"/>
    </row>
    <row r="5" spans="1:13" ht="9.75" customHeight="1" x14ac:dyDescent="0.35">
      <c r="A5" s="8"/>
      <c r="B5" s="118"/>
      <c r="C5" s="121"/>
      <c r="D5" s="121"/>
    </row>
    <row r="6" spans="1:13" ht="27" customHeight="1" x14ac:dyDescent="0.35">
      <c r="A6" s="6">
        <v>1</v>
      </c>
      <c r="B6" s="5" t="s">
        <v>16</v>
      </c>
      <c r="C6" s="6" t="s">
        <v>132</v>
      </c>
      <c r="D6" s="7">
        <v>77419283.090000004</v>
      </c>
    </row>
    <row r="7" spans="1:13" ht="27" customHeight="1" x14ac:dyDescent="0.35">
      <c r="A7" s="6">
        <v>2</v>
      </c>
      <c r="B7" s="5" t="s">
        <v>15</v>
      </c>
      <c r="C7" s="6" t="s">
        <v>115</v>
      </c>
      <c r="D7" s="7">
        <v>731038</v>
      </c>
    </row>
    <row r="8" spans="1:13" ht="27" customHeight="1" x14ac:dyDescent="0.35">
      <c r="A8" s="6">
        <v>3</v>
      </c>
      <c r="B8" s="5" t="s">
        <v>14</v>
      </c>
      <c r="C8" s="6" t="s">
        <v>133</v>
      </c>
      <c r="D8" s="7">
        <v>634057</v>
      </c>
    </row>
    <row r="9" spans="1:13" ht="27" customHeight="1" x14ac:dyDescent="0.35">
      <c r="A9" s="6">
        <v>4</v>
      </c>
      <c r="B9" s="5" t="s">
        <v>117</v>
      </c>
      <c r="C9" s="6" t="s">
        <v>119</v>
      </c>
      <c r="D9" s="6" t="s">
        <v>119</v>
      </c>
    </row>
    <row r="10" spans="1:13" ht="27" customHeight="1" x14ac:dyDescent="0.35">
      <c r="A10" s="6">
        <v>5</v>
      </c>
      <c r="B10" s="5" t="s">
        <v>118</v>
      </c>
      <c r="C10" s="6" t="s">
        <v>119</v>
      </c>
      <c r="D10" s="6" t="s">
        <v>119</v>
      </c>
    </row>
    <row r="11" spans="1:13" ht="27" customHeight="1" x14ac:dyDescent="0.35">
      <c r="A11" s="5"/>
      <c r="B11" s="4" t="s">
        <v>13</v>
      </c>
      <c r="C11" s="3" t="s">
        <v>120</v>
      </c>
      <c r="D11" s="2">
        <f>SUM(D6:D8)</f>
        <v>78784378.090000004</v>
      </c>
    </row>
    <row r="12" spans="1:13" ht="26.25" customHeight="1" x14ac:dyDescent="0.2">
      <c r="D12" s="1"/>
      <c r="K12" s="1"/>
      <c r="M12" s="1"/>
    </row>
    <row r="13" spans="1:13" ht="26.25" customHeight="1" x14ac:dyDescent="0.35">
      <c r="A13" s="122" t="s">
        <v>12</v>
      </c>
      <c r="B13" s="122"/>
      <c r="C13" s="122"/>
      <c r="D13" s="122"/>
      <c r="L13" s="1"/>
    </row>
    <row r="14" spans="1:13" ht="26.25" customHeight="1" x14ac:dyDescent="0.35">
      <c r="A14" s="123" t="s">
        <v>114</v>
      </c>
      <c r="B14" s="123"/>
      <c r="C14" s="123"/>
      <c r="D14" s="123"/>
    </row>
    <row r="15" spans="1:13" ht="26.25" customHeight="1" x14ac:dyDescent="0.55000000000000004">
      <c r="A15" s="11"/>
      <c r="B15" s="11"/>
      <c r="C15" s="11"/>
      <c r="D15" s="11"/>
    </row>
    <row r="16" spans="1:13" ht="26.25" customHeight="1" x14ac:dyDescent="0.55000000000000004">
      <c r="A16" s="125"/>
      <c r="B16" s="125"/>
      <c r="C16" s="125"/>
      <c r="D16" s="125"/>
    </row>
    <row r="17" spans="1:5" ht="26.25" customHeight="1" x14ac:dyDescent="0.35">
      <c r="A17" s="122" t="s">
        <v>11</v>
      </c>
      <c r="B17" s="122"/>
      <c r="C17" s="122"/>
      <c r="D17" s="122"/>
    </row>
    <row r="18" spans="1:5" ht="26.25" customHeight="1" x14ac:dyDescent="0.35">
      <c r="A18" s="123" t="s">
        <v>114</v>
      </c>
      <c r="B18" s="123"/>
      <c r="C18" s="123"/>
      <c r="D18" s="123"/>
      <c r="E18" s="12"/>
    </row>
    <row r="19" spans="1:5" ht="26.25" customHeight="1" x14ac:dyDescent="0.35">
      <c r="A19" s="124"/>
      <c r="B19" s="124"/>
      <c r="C19" s="124"/>
      <c r="D19" s="124"/>
    </row>
    <row r="20" spans="1:5" ht="16.5" customHeight="1" x14ac:dyDescent="0.2">
      <c r="A20" s="115"/>
      <c r="B20" s="115"/>
      <c r="C20" s="115"/>
      <c r="D20" s="115"/>
    </row>
    <row r="21" spans="1:5" ht="18" customHeight="1" x14ac:dyDescent="0.2">
      <c r="A21" s="115"/>
      <c r="B21" s="115"/>
      <c r="C21" s="115"/>
      <c r="D21" s="115"/>
    </row>
    <row r="22" spans="1:5" ht="17.25" customHeight="1" x14ac:dyDescent="0.2">
      <c r="A22" s="115"/>
      <c r="B22" s="115"/>
      <c r="C22" s="115"/>
      <c r="D22" s="115"/>
    </row>
    <row r="23" spans="1:5" ht="17.25" customHeight="1" x14ac:dyDescent="0.2">
      <c r="A23" s="115"/>
      <c r="B23" s="115"/>
      <c r="C23" s="115"/>
      <c r="D23" s="115"/>
    </row>
    <row r="24" spans="1:5" ht="17.25" customHeight="1" x14ac:dyDescent="0.2">
      <c r="A24" s="115"/>
      <c r="B24" s="115"/>
      <c r="C24" s="115"/>
      <c r="D24" s="115"/>
    </row>
    <row r="25" spans="1:5" ht="18" customHeight="1" x14ac:dyDescent="0.2">
      <c r="A25" s="115"/>
      <c r="B25" s="115"/>
      <c r="C25" s="115"/>
      <c r="D25" s="115"/>
    </row>
    <row r="26" spans="1:5" x14ac:dyDescent="0.2">
      <c r="A26" s="115"/>
      <c r="B26" s="115"/>
      <c r="C26" s="115"/>
      <c r="D26" s="115"/>
    </row>
  </sheetData>
  <mergeCells count="17">
    <mergeCell ref="A14:D14"/>
    <mergeCell ref="A19:D19"/>
    <mergeCell ref="A16:D16"/>
    <mergeCell ref="A17:D17"/>
    <mergeCell ref="A18:D18"/>
    <mergeCell ref="A2:D2"/>
    <mergeCell ref="B3:B5"/>
    <mergeCell ref="C3:C5"/>
    <mergeCell ref="D3:D5"/>
    <mergeCell ref="A13:D13"/>
    <mergeCell ref="A25:D25"/>
    <mergeCell ref="A26:D26"/>
    <mergeCell ref="A20:D20"/>
    <mergeCell ref="A21:D21"/>
    <mergeCell ref="A22:D22"/>
    <mergeCell ref="A23:D23"/>
    <mergeCell ref="A24:D24"/>
  </mergeCells>
  <pageMargins left="0.51181102362204722" right="0"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8"/>
  <sheetViews>
    <sheetView tabSelected="1" view="pageBreakPreview" topLeftCell="A15" zoomScale="130" zoomScaleNormal="130" zoomScaleSheetLayoutView="130" workbookViewId="0">
      <selection activeCell="B36" sqref="B36"/>
    </sheetView>
  </sheetViews>
  <sheetFormatPr defaultColWidth="9.125" defaultRowHeight="21" x14ac:dyDescent="0.35"/>
  <cols>
    <col min="1" max="1" width="5.375" style="32" customWidth="1"/>
    <col min="2" max="2" width="48.375" style="33" customWidth="1"/>
    <col min="3" max="3" width="14.875" style="34" customWidth="1"/>
    <col min="4" max="4" width="15.375" style="34" customWidth="1"/>
    <col min="5" max="5" width="13.125" style="35" customWidth="1"/>
    <col min="6" max="6" width="27.375" style="33" customWidth="1"/>
    <col min="7" max="7" width="15.25" style="36" customWidth="1"/>
    <col min="8" max="8" width="26.375" style="33" customWidth="1"/>
    <col min="9" max="9" width="14.625" style="36" customWidth="1"/>
    <col min="10" max="10" width="26.875" style="37" customWidth="1"/>
    <col min="11" max="11" width="13.25" style="35" customWidth="1"/>
    <col min="12" max="12" width="11.75" style="16" customWidth="1"/>
    <col min="13" max="16384" width="9.125" style="16"/>
  </cols>
  <sheetData>
    <row r="1" spans="1:13" s="15" customFormat="1" ht="23.25" x14ac:dyDescent="0.35">
      <c r="A1" s="128" t="s">
        <v>20</v>
      </c>
      <c r="B1" s="128"/>
      <c r="C1" s="128"/>
      <c r="D1" s="128"/>
      <c r="E1" s="128"/>
      <c r="F1" s="128"/>
      <c r="G1" s="128"/>
      <c r="H1" s="128"/>
      <c r="I1" s="128"/>
      <c r="J1" s="128"/>
      <c r="K1" s="128"/>
      <c r="L1" s="47"/>
      <c r="M1" s="14"/>
    </row>
    <row r="2" spans="1:13" s="15" customFormat="1" ht="26.25" x14ac:dyDescent="0.4">
      <c r="A2" s="129" t="s">
        <v>96</v>
      </c>
      <c r="B2" s="129"/>
      <c r="C2" s="129"/>
      <c r="D2" s="129"/>
      <c r="E2" s="129"/>
      <c r="F2" s="129"/>
      <c r="G2" s="129"/>
      <c r="H2" s="129"/>
      <c r="I2" s="129"/>
      <c r="J2" s="129"/>
      <c r="K2" s="129"/>
      <c r="L2" s="47"/>
      <c r="M2" s="14"/>
    </row>
    <row r="3" spans="1:13" s="15" customFormat="1" ht="26.25" x14ac:dyDescent="0.4">
      <c r="A3" s="129" t="s">
        <v>21</v>
      </c>
      <c r="B3" s="129"/>
      <c r="C3" s="129"/>
      <c r="D3" s="129"/>
      <c r="E3" s="129"/>
      <c r="F3" s="129"/>
      <c r="G3" s="129"/>
      <c r="H3" s="129"/>
      <c r="I3" s="129"/>
      <c r="J3" s="129"/>
      <c r="K3" s="129"/>
      <c r="L3" s="47"/>
      <c r="M3" s="14"/>
    </row>
    <row r="4" spans="1:13" s="15" customFormat="1" ht="47.25" customHeight="1" x14ac:dyDescent="0.3">
      <c r="A4" s="48" t="s">
        <v>10</v>
      </c>
      <c r="B4" s="92" t="s">
        <v>9</v>
      </c>
      <c r="C4" s="49" t="s">
        <v>8</v>
      </c>
      <c r="D4" s="49" t="s">
        <v>7</v>
      </c>
      <c r="E4" s="92" t="s">
        <v>6</v>
      </c>
      <c r="F4" s="92" t="s">
        <v>5</v>
      </c>
      <c r="G4" s="93" t="s">
        <v>4</v>
      </c>
      <c r="H4" s="92" t="s">
        <v>3</v>
      </c>
      <c r="I4" s="93" t="s">
        <v>2</v>
      </c>
      <c r="J4" s="92" t="s">
        <v>1</v>
      </c>
      <c r="K4" s="130" t="s">
        <v>0</v>
      </c>
      <c r="L4" s="130"/>
      <c r="M4" s="14"/>
    </row>
    <row r="5" spans="1:13" x14ac:dyDescent="0.35">
      <c r="A5" s="52">
        <v>1</v>
      </c>
      <c r="B5" s="63" t="s">
        <v>97</v>
      </c>
      <c r="C5" s="54"/>
      <c r="D5" s="54"/>
      <c r="E5" s="55"/>
      <c r="F5" s="56"/>
      <c r="G5" s="57"/>
      <c r="H5" s="56"/>
      <c r="I5" s="57"/>
      <c r="J5" s="58"/>
      <c r="K5" s="55"/>
      <c r="L5" s="59"/>
    </row>
    <row r="6" spans="1:13" ht="50.25" customHeight="1" x14ac:dyDescent="0.25">
      <c r="A6" s="13">
        <v>1</v>
      </c>
      <c r="B6" s="24" t="s">
        <v>100</v>
      </c>
      <c r="C6" s="25">
        <v>212500</v>
      </c>
      <c r="D6" s="25">
        <v>212500</v>
      </c>
      <c r="E6" s="13" t="s">
        <v>14</v>
      </c>
      <c r="F6" s="13" t="s">
        <v>98</v>
      </c>
      <c r="G6" s="25">
        <v>212500</v>
      </c>
      <c r="H6" s="13" t="s">
        <v>98</v>
      </c>
      <c r="I6" s="25">
        <v>212500</v>
      </c>
      <c r="J6" s="26" t="s">
        <v>99</v>
      </c>
      <c r="K6" s="131" t="s">
        <v>154</v>
      </c>
      <c r="L6" s="131"/>
    </row>
    <row r="7" spans="1:13" x14ac:dyDescent="0.35">
      <c r="A7" s="52">
        <v>2</v>
      </c>
      <c r="B7" s="53" t="s">
        <v>101</v>
      </c>
      <c r="C7" s="54"/>
      <c r="D7" s="54"/>
      <c r="E7" s="55"/>
      <c r="F7" s="56"/>
      <c r="G7" s="57"/>
      <c r="H7" s="56"/>
      <c r="I7" s="57"/>
      <c r="J7" s="58"/>
      <c r="K7" s="55"/>
      <c r="L7" s="59"/>
    </row>
    <row r="8" spans="1:13" ht="62.25" customHeight="1" x14ac:dyDescent="0.25">
      <c r="A8" s="17">
        <v>1</v>
      </c>
      <c r="B8" s="18" t="s">
        <v>102</v>
      </c>
      <c r="C8" s="19">
        <v>700</v>
      </c>
      <c r="D8" s="19">
        <v>700</v>
      </c>
      <c r="E8" s="17" t="s">
        <v>14</v>
      </c>
      <c r="F8" s="17" t="s">
        <v>103</v>
      </c>
      <c r="G8" s="19">
        <v>700</v>
      </c>
      <c r="H8" s="17" t="s">
        <v>103</v>
      </c>
      <c r="I8" s="19">
        <v>700</v>
      </c>
      <c r="J8" s="20" t="s">
        <v>99</v>
      </c>
      <c r="K8" s="126" t="s">
        <v>153</v>
      </c>
      <c r="L8" s="126"/>
    </row>
    <row r="9" spans="1:13" x14ac:dyDescent="0.35">
      <c r="A9" s="52">
        <v>3</v>
      </c>
      <c r="B9" s="53" t="s">
        <v>104</v>
      </c>
      <c r="C9" s="54"/>
      <c r="D9" s="54"/>
      <c r="E9" s="55"/>
      <c r="F9" s="56"/>
      <c r="G9" s="57"/>
      <c r="H9" s="56"/>
      <c r="I9" s="57"/>
      <c r="J9" s="58"/>
      <c r="K9" s="55"/>
      <c r="L9" s="59"/>
    </row>
    <row r="10" spans="1:13" ht="96" customHeight="1" x14ac:dyDescent="0.25">
      <c r="A10" s="21">
        <v>1</v>
      </c>
      <c r="B10" s="43" t="s">
        <v>125</v>
      </c>
      <c r="C10" s="22">
        <v>2955000</v>
      </c>
      <c r="D10" s="22">
        <v>3054750</v>
      </c>
      <c r="E10" s="41" t="s">
        <v>22</v>
      </c>
      <c r="F10" s="50" t="s">
        <v>23</v>
      </c>
      <c r="G10" s="30">
        <v>2900000</v>
      </c>
      <c r="H10" s="51" t="s">
        <v>23</v>
      </c>
      <c r="I10" s="30">
        <v>2900000</v>
      </c>
      <c r="J10" s="29" t="s">
        <v>24</v>
      </c>
      <c r="K10" s="127" t="s">
        <v>152</v>
      </c>
      <c r="L10" s="127"/>
    </row>
    <row r="11" spans="1:13" ht="89.25" customHeight="1" x14ac:dyDescent="0.25">
      <c r="A11" s="21">
        <v>2</v>
      </c>
      <c r="B11" s="44" t="s">
        <v>126</v>
      </c>
      <c r="C11" s="23">
        <v>2889000</v>
      </c>
      <c r="D11" s="22">
        <v>2945800</v>
      </c>
      <c r="E11" s="41" t="s">
        <v>22</v>
      </c>
      <c r="F11" s="51" t="s">
        <v>23</v>
      </c>
      <c r="G11" s="30">
        <v>2830000</v>
      </c>
      <c r="H11" s="51" t="s">
        <v>23</v>
      </c>
      <c r="I11" s="30">
        <v>2830000</v>
      </c>
      <c r="J11" s="29" t="s">
        <v>24</v>
      </c>
      <c r="K11" s="127" t="s">
        <v>151</v>
      </c>
      <c r="L11" s="127"/>
    </row>
    <row r="12" spans="1:13" ht="24.75" customHeight="1" x14ac:dyDescent="0.35">
      <c r="A12" s="52">
        <v>4</v>
      </c>
      <c r="B12" s="53" t="s">
        <v>105</v>
      </c>
      <c r="C12" s="54"/>
      <c r="D12" s="54"/>
      <c r="E12" s="55"/>
      <c r="F12" s="56"/>
      <c r="G12" s="57"/>
      <c r="H12" s="56"/>
      <c r="I12" s="57"/>
      <c r="J12" s="58"/>
      <c r="K12" s="133"/>
      <c r="L12" s="134"/>
    </row>
    <row r="13" spans="1:13" ht="62.25" customHeight="1" x14ac:dyDescent="0.25">
      <c r="A13" s="17">
        <v>1</v>
      </c>
      <c r="B13" s="18" t="s">
        <v>106</v>
      </c>
      <c r="C13" s="19">
        <v>900</v>
      </c>
      <c r="D13" s="19">
        <v>900</v>
      </c>
      <c r="E13" s="17" t="s">
        <v>14</v>
      </c>
      <c r="F13" s="40" t="s">
        <v>107</v>
      </c>
      <c r="G13" s="19">
        <v>900</v>
      </c>
      <c r="H13" s="40" t="s">
        <v>107</v>
      </c>
      <c r="I13" s="19">
        <v>900</v>
      </c>
      <c r="J13" s="20" t="s">
        <v>108</v>
      </c>
      <c r="K13" s="126" t="s">
        <v>150</v>
      </c>
      <c r="L13" s="126"/>
    </row>
    <row r="14" spans="1:13" ht="60" customHeight="1" x14ac:dyDescent="0.25">
      <c r="A14" s="13">
        <v>2</v>
      </c>
      <c r="B14" s="24" t="s">
        <v>109</v>
      </c>
      <c r="C14" s="25">
        <v>3300</v>
      </c>
      <c r="D14" s="25">
        <v>3300</v>
      </c>
      <c r="E14" s="13" t="s">
        <v>14</v>
      </c>
      <c r="F14" s="42" t="s">
        <v>107</v>
      </c>
      <c r="G14" s="25">
        <v>3300</v>
      </c>
      <c r="H14" s="42" t="s">
        <v>107</v>
      </c>
      <c r="I14" s="25">
        <v>3300</v>
      </c>
      <c r="J14" s="26" t="s">
        <v>108</v>
      </c>
      <c r="K14" s="131" t="s">
        <v>149</v>
      </c>
      <c r="L14" s="131"/>
    </row>
    <row r="15" spans="1:13" x14ac:dyDescent="0.35">
      <c r="A15" s="52">
        <v>5</v>
      </c>
      <c r="B15" s="53" t="s">
        <v>111</v>
      </c>
      <c r="C15" s="54"/>
      <c r="D15" s="54"/>
      <c r="E15" s="55"/>
      <c r="F15" s="56"/>
      <c r="G15" s="57"/>
      <c r="H15" s="56"/>
      <c r="I15" s="57"/>
      <c r="J15" s="58"/>
      <c r="K15" s="55"/>
      <c r="L15" s="59"/>
    </row>
    <row r="16" spans="1:13" ht="162" customHeight="1" x14ac:dyDescent="0.25">
      <c r="A16" s="114">
        <v>1</v>
      </c>
      <c r="B16" s="113" t="s">
        <v>121</v>
      </c>
      <c r="C16" s="19">
        <v>1119616.27</v>
      </c>
      <c r="D16" s="27">
        <v>1119616.27</v>
      </c>
      <c r="E16" s="40" t="s">
        <v>25</v>
      </c>
      <c r="F16" s="18" t="s">
        <v>26</v>
      </c>
      <c r="G16" s="19" t="s">
        <v>27</v>
      </c>
      <c r="H16" s="40" t="s">
        <v>28</v>
      </c>
      <c r="I16" s="27">
        <v>832740.32</v>
      </c>
      <c r="J16" s="28" t="s">
        <v>29</v>
      </c>
      <c r="K16" s="126" t="s">
        <v>134</v>
      </c>
      <c r="L16" s="126"/>
    </row>
    <row r="17" spans="1:12" ht="24" customHeight="1" x14ac:dyDescent="0.35">
      <c r="A17" s="69">
        <v>6</v>
      </c>
      <c r="B17" s="94" t="s">
        <v>110</v>
      </c>
      <c r="C17" s="54"/>
      <c r="D17" s="54"/>
      <c r="E17" s="55"/>
      <c r="F17" s="56"/>
      <c r="G17" s="57"/>
      <c r="H17" s="56"/>
      <c r="I17" s="57"/>
      <c r="J17" s="58"/>
      <c r="K17" s="55"/>
      <c r="L17" s="59"/>
    </row>
    <row r="18" spans="1:12" ht="91.5" customHeight="1" x14ac:dyDescent="0.25">
      <c r="A18" s="21">
        <v>1</v>
      </c>
      <c r="B18" s="29" t="s">
        <v>127</v>
      </c>
      <c r="C18" s="23">
        <v>3804200</v>
      </c>
      <c r="D18" s="23">
        <v>3851700</v>
      </c>
      <c r="E18" s="41" t="s">
        <v>22</v>
      </c>
      <c r="F18" s="51" t="s">
        <v>23</v>
      </c>
      <c r="G18" s="60">
        <v>3750000</v>
      </c>
      <c r="H18" s="51" t="s">
        <v>23</v>
      </c>
      <c r="I18" s="60">
        <v>3750000</v>
      </c>
      <c r="J18" s="29" t="s">
        <v>24</v>
      </c>
      <c r="K18" s="127" t="s">
        <v>148</v>
      </c>
      <c r="L18" s="127"/>
    </row>
    <row r="19" spans="1:12" ht="87.75" customHeight="1" x14ac:dyDescent="0.25">
      <c r="A19" s="13">
        <v>2</v>
      </c>
      <c r="B19" s="29" t="s">
        <v>30</v>
      </c>
      <c r="C19" s="30">
        <v>737300</v>
      </c>
      <c r="D19" s="61">
        <v>738916</v>
      </c>
      <c r="E19" s="13" t="s">
        <v>15</v>
      </c>
      <c r="F19" s="24" t="s">
        <v>31</v>
      </c>
      <c r="G19" s="30" t="s">
        <v>32</v>
      </c>
      <c r="H19" s="42" t="s">
        <v>33</v>
      </c>
      <c r="I19" s="61">
        <v>731038</v>
      </c>
      <c r="J19" s="62" t="s">
        <v>34</v>
      </c>
      <c r="K19" s="127" t="s">
        <v>124</v>
      </c>
      <c r="L19" s="127"/>
    </row>
    <row r="20" spans="1:12" ht="156" customHeight="1" x14ac:dyDescent="0.25">
      <c r="A20" s="46">
        <v>3</v>
      </c>
      <c r="B20" s="29" t="s">
        <v>35</v>
      </c>
      <c r="C20" s="30">
        <v>6731111</v>
      </c>
      <c r="D20" s="23">
        <v>6731111</v>
      </c>
      <c r="E20" s="42" t="s">
        <v>25</v>
      </c>
      <c r="F20" s="24" t="s">
        <v>36</v>
      </c>
      <c r="G20" s="30" t="s">
        <v>37</v>
      </c>
      <c r="H20" s="42" t="s">
        <v>38</v>
      </c>
      <c r="I20" s="23">
        <v>6630143</v>
      </c>
      <c r="J20" s="31" t="s">
        <v>29</v>
      </c>
      <c r="K20" s="127" t="s">
        <v>147</v>
      </c>
      <c r="L20" s="127"/>
    </row>
    <row r="21" spans="1:12" ht="120.75" customHeight="1" x14ac:dyDescent="0.25">
      <c r="A21" s="46">
        <v>4</v>
      </c>
      <c r="B21" s="29" t="s">
        <v>39</v>
      </c>
      <c r="C21" s="30">
        <v>9624892.5199999996</v>
      </c>
      <c r="D21" s="23">
        <v>9624892.5199999996</v>
      </c>
      <c r="E21" s="42" t="s">
        <v>25</v>
      </c>
      <c r="F21" s="24" t="s">
        <v>40</v>
      </c>
      <c r="G21" s="30" t="s">
        <v>41</v>
      </c>
      <c r="H21" s="41" t="s">
        <v>42</v>
      </c>
      <c r="I21" s="23">
        <v>9504527</v>
      </c>
      <c r="J21" s="31" t="s">
        <v>29</v>
      </c>
      <c r="K21" s="127" t="s">
        <v>135</v>
      </c>
      <c r="L21" s="127"/>
    </row>
    <row r="22" spans="1:12" ht="164.25" customHeight="1" x14ac:dyDescent="0.25">
      <c r="A22" s="46">
        <v>5</v>
      </c>
      <c r="B22" s="29" t="s">
        <v>43</v>
      </c>
      <c r="C22" s="30">
        <v>5110904</v>
      </c>
      <c r="D22" s="23">
        <v>5110904</v>
      </c>
      <c r="E22" s="42" t="s">
        <v>25</v>
      </c>
      <c r="F22" s="24" t="s">
        <v>44</v>
      </c>
      <c r="G22" s="30" t="s">
        <v>45</v>
      </c>
      <c r="H22" s="41" t="s">
        <v>38</v>
      </c>
      <c r="I22" s="23">
        <v>5034240</v>
      </c>
      <c r="J22" s="31" t="s">
        <v>29</v>
      </c>
      <c r="K22" s="127" t="s">
        <v>136</v>
      </c>
      <c r="L22" s="127"/>
    </row>
    <row r="23" spans="1:12" ht="144.75" customHeight="1" x14ac:dyDescent="0.25">
      <c r="A23" s="46">
        <v>6</v>
      </c>
      <c r="B23" s="29" t="s">
        <v>46</v>
      </c>
      <c r="C23" s="30">
        <v>719120</v>
      </c>
      <c r="D23" s="23">
        <v>719166.84</v>
      </c>
      <c r="E23" s="42" t="s">
        <v>25</v>
      </c>
      <c r="F23" s="24" t="s">
        <v>47</v>
      </c>
      <c r="G23" s="30" t="s">
        <v>48</v>
      </c>
      <c r="H23" s="42" t="s">
        <v>49</v>
      </c>
      <c r="I23" s="23">
        <v>619999.93999999994</v>
      </c>
      <c r="J23" s="31" t="s">
        <v>29</v>
      </c>
      <c r="K23" s="127" t="s">
        <v>146</v>
      </c>
      <c r="L23" s="127"/>
    </row>
    <row r="24" spans="1:12" ht="134.25" customHeight="1" x14ac:dyDescent="0.25">
      <c r="A24" s="46">
        <v>7</v>
      </c>
      <c r="B24" s="29" t="s">
        <v>50</v>
      </c>
      <c r="C24" s="30">
        <v>3194849.5</v>
      </c>
      <c r="D24" s="23">
        <v>3194849.5</v>
      </c>
      <c r="E24" s="42" t="s">
        <v>25</v>
      </c>
      <c r="F24" s="24" t="s">
        <v>51</v>
      </c>
      <c r="G24" s="30" t="s">
        <v>52</v>
      </c>
      <c r="H24" s="42" t="s">
        <v>53</v>
      </c>
      <c r="I24" s="23">
        <v>3146926.5</v>
      </c>
      <c r="J24" s="31" t="s">
        <v>29</v>
      </c>
      <c r="K24" s="127" t="s">
        <v>155</v>
      </c>
      <c r="L24" s="127"/>
    </row>
    <row r="25" spans="1:12" ht="141" customHeight="1" x14ac:dyDescent="0.25">
      <c r="A25" s="46">
        <v>8</v>
      </c>
      <c r="B25" s="29" t="s">
        <v>122</v>
      </c>
      <c r="C25" s="30">
        <v>1068410.6499999999</v>
      </c>
      <c r="D25" s="23">
        <v>1068410.6499999999</v>
      </c>
      <c r="E25" s="42" t="s">
        <v>25</v>
      </c>
      <c r="F25" s="24" t="s">
        <v>54</v>
      </c>
      <c r="G25" s="30" t="s">
        <v>55</v>
      </c>
      <c r="H25" s="42" t="s">
        <v>56</v>
      </c>
      <c r="I25" s="23">
        <v>854726.83</v>
      </c>
      <c r="J25" s="31" t="s">
        <v>29</v>
      </c>
      <c r="K25" s="127" t="s">
        <v>156</v>
      </c>
      <c r="L25" s="127"/>
    </row>
    <row r="26" spans="1:12" ht="197.25" customHeight="1" x14ac:dyDescent="0.25">
      <c r="A26" s="46">
        <v>9</v>
      </c>
      <c r="B26" s="29" t="s">
        <v>123</v>
      </c>
      <c r="C26" s="30">
        <v>1559107.67</v>
      </c>
      <c r="D26" s="23">
        <v>1559107.67</v>
      </c>
      <c r="E26" s="42" t="s">
        <v>25</v>
      </c>
      <c r="F26" s="24" t="s">
        <v>57</v>
      </c>
      <c r="G26" s="30" t="s">
        <v>58</v>
      </c>
      <c r="H26" s="42" t="s">
        <v>59</v>
      </c>
      <c r="I26" s="23">
        <v>1047305.51</v>
      </c>
      <c r="J26" s="31" t="s">
        <v>29</v>
      </c>
      <c r="K26" s="127" t="s">
        <v>145</v>
      </c>
      <c r="L26" s="127"/>
    </row>
    <row r="27" spans="1:12" x14ac:dyDescent="0.35">
      <c r="A27" s="52">
        <v>7</v>
      </c>
      <c r="B27" s="63" t="s">
        <v>131</v>
      </c>
      <c r="C27" s="54"/>
      <c r="D27" s="54"/>
      <c r="E27" s="64"/>
      <c r="F27" s="65"/>
      <c r="G27" s="66"/>
      <c r="H27" s="65"/>
      <c r="I27" s="66"/>
      <c r="J27" s="67"/>
      <c r="K27" s="64"/>
      <c r="L27" s="68"/>
    </row>
    <row r="28" spans="1:12" ht="409.5" x14ac:dyDescent="0.25">
      <c r="A28" s="13">
        <v>1</v>
      </c>
      <c r="B28" s="29" t="s">
        <v>60</v>
      </c>
      <c r="C28" s="30">
        <v>4737000</v>
      </c>
      <c r="D28" s="23">
        <v>4729175.01</v>
      </c>
      <c r="E28" s="42" t="s">
        <v>25</v>
      </c>
      <c r="F28" s="24" t="s">
        <v>61</v>
      </c>
      <c r="G28" s="30" t="s">
        <v>62</v>
      </c>
      <c r="H28" s="42" t="s">
        <v>63</v>
      </c>
      <c r="I28" s="23">
        <v>1839993.42</v>
      </c>
      <c r="J28" s="31" t="s">
        <v>29</v>
      </c>
      <c r="K28" s="127" t="s">
        <v>144</v>
      </c>
      <c r="L28" s="127"/>
    </row>
    <row r="29" spans="1:12" ht="409.5" x14ac:dyDescent="0.25">
      <c r="A29" s="13">
        <v>2</v>
      </c>
      <c r="B29" s="29" t="s">
        <v>64</v>
      </c>
      <c r="C29" s="30">
        <v>6120978.5</v>
      </c>
      <c r="D29" s="23">
        <v>6120978.5</v>
      </c>
      <c r="E29" s="42" t="s">
        <v>25</v>
      </c>
      <c r="F29" s="24" t="s">
        <v>61</v>
      </c>
      <c r="G29" s="30" t="s">
        <v>65</v>
      </c>
      <c r="H29" s="42" t="s">
        <v>66</v>
      </c>
      <c r="I29" s="23">
        <v>6029158.5</v>
      </c>
      <c r="J29" s="31" t="s">
        <v>29</v>
      </c>
      <c r="K29" s="127" t="s">
        <v>143</v>
      </c>
      <c r="L29" s="127"/>
    </row>
    <row r="30" spans="1:12" ht="105" x14ac:dyDescent="0.25">
      <c r="A30" s="13">
        <v>3</v>
      </c>
      <c r="B30" s="29" t="s">
        <v>67</v>
      </c>
      <c r="C30" s="30">
        <v>6420742.7000000002</v>
      </c>
      <c r="D30" s="23">
        <v>6420742.7000000002</v>
      </c>
      <c r="E30" s="42" t="s">
        <v>25</v>
      </c>
      <c r="F30" s="24" t="s">
        <v>68</v>
      </c>
      <c r="G30" s="30" t="s">
        <v>69</v>
      </c>
      <c r="H30" s="42" t="s">
        <v>70</v>
      </c>
      <c r="I30" s="23">
        <v>6348574.9299999997</v>
      </c>
      <c r="J30" s="31" t="s">
        <v>29</v>
      </c>
      <c r="K30" s="127" t="s">
        <v>142</v>
      </c>
      <c r="L30" s="127"/>
    </row>
    <row r="31" spans="1:12" ht="108" customHeight="1" x14ac:dyDescent="0.25">
      <c r="A31" s="13">
        <v>4</v>
      </c>
      <c r="B31" s="29" t="s">
        <v>71</v>
      </c>
      <c r="C31" s="30">
        <v>5189582.53</v>
      </c>
      <c r="D31" s="30">
        <v>5189582.53</v>
      </c>
      <c r="E31" s="42" t="s">
        <v>25</v>
      </c>
      <c r="F31" s="24" t="s">
        <v>72</v>
      </c>
      <c r="G31" s="30" t="s">
        <v>73</v>
      </c>
      <c r="H31" s="42" t="s">
        <v>49</v>
      </c>
      <c r="I31" s="30">
        <v>5111738.25</v>
      </c>
      <c r="J31" s="31" t="s">
        <v>29</v>
      </c>
      <c r="K31" s="127" t="s">
        <v>141</v>
      </c>
      <c r="L31" s="127"/>
    </row>
    <row r="32" spans="1:12" ht="315" x14ac:dyDescent="0.25">
      <c r="A32" s="13">
        <v>5</v>
      </c>
      <c r="B32" s="29" t="s">
        <v>74</v>
      </c>
      <c r="C32" s="30">
        <v>20082000</v>
      </c>
      <c r="D32" s="30">
        <v>20079689.5</v>
      </c>
      <c r="E32" s="42" t="s">
        <v>25</v>
      </c>
      <c r="F32" s="24" t="s">
        <v>75</v>
      </c>
      <c r="G32" s="30" t="s">
        <v>76</v>
      </c>
      <c r="H32" s="42" t="s">
        <v>77</v>
      </c>
      <c r="I32" s="30">
        <v>11163809.65</v>
      </c>
      <c r="J32" s="31" t="s">
        <v>29</v>
      </c>
      <c r="K32" s="127" t="s">
        <v>157</v>
      </c>
      <c r="L32" s="127"/>
    </row>
    <row r="33" spans="1:12" x14ac:dyDescent="0.35">
      <c r="A33" s="52">
        <v>8</v>
      </c>
      <c r="B33" s="63" t="s">
        <v>82</v>
      </c>
      <c r="C33" s="54"/>
      <c r="D33" s="54"/>
      <c r="E33" s="64"/>
      <c r="F33" s="65"/>
      <c r="G33" s="66"/>
      <c r="H33" s="65"/>
      <c r="I33" s="66"/>
      <c r="J33" s="67"/>
      <c r="K33" s="64"/>
      <c r="L33" s="68"/>
    </row>
    <row r="34" spans="1:12" ht="105.75" customHeight="1" x14ac:dyDescent="0.25">
      <c r="A34" s="13">
        <v>1</v>
      </c>
      <c r="B34" s="29" t="s">
        <v>78</v>
      </c>
      <c r="C34" s="30">
        <v>6479694.5499999998</v>
      </c>
      <c r="D34" s="23">
        <v>6479694.5499999998</v>
      </c>
      <c r="E34" s="42" t="s">
        <v>25</v>
      </c>
      <c r="F34" s="24" t="s">
        <v>79</v>
      </c>
      <c r="G34" s="30" t="s">
        <v>80</v>
      </c>
      <c r="H34" s="42" t="s">
        <v>81</v>
      </c>
      <c r="I34" s="23">
        <v>6395399.2400000002</v>
      </c>
      <c r="J34" s="31" t="s">
        <v>29</v>
      </c>
      <c r="K34" s="138" t="s">
        <v>158</v>
      </c>
      <c r="L34" s="127"/>
    </row>
    <row r="35" spans="1:12" x14ac:dyDescent="0.35">
      <c r="A35" s="69">
        <v>9</v>
      </c>
      <c r="B35" s="70" t="s">
        <v>130</v>
      </c>
      <c r="C35" s="54"/>
      <c r="D35" s="54"/>
      <c r="E35" s="64"/>
      <c r="F35" s="65"/>
      <c r="G35" s="66"/>
      <c r="H35" s="65"/>
      <c r="I35" s="66"/>
      <c r="J35" s="67"/>
      <c r="K35" s="64"/>
      <c r="L35" s="68"/>
    </row>
    <row r="36" spans="1:12" ht="60" customHeight="1" x14ac:dyDescent="0.25">
      <c r="A36" s="17">
        <v>1</v>
      </c>
      <c r="B36" s="18" t="s">
        <v>112</v>
      </c>
      <c r="C36" s="19">
        <v>12657</v>
      </c>
      <c r="D36" s="19">
        <v>12657</v>
      </c>
      <c r="E36" s="17" t="s">
        <v>14</v>
      </c>
      <c r="F36" s="40" t="s">
        <v>113</v>
      </c>
      <c r="G36" s="19">
        <v>12657</v>
      </c>
      <c r="H36" s="40" t="s">
        <v>113</v>
      </c>
      <c r="I36" s="19">
        <v>12657</v>
      </c>
      <c r="J36" s="20" t="s">
        <v>108</v>
      </c>
      <c r="K36" s="126" t="s">
        <v>140</v>
      </c>
      <c r="L36" s="126"/>
    </row>
    <row r="37" spans="1:12" x14ac:dyDescent="0.35">
      <c r="A37" s="52">
        <v>10</v>
      </c>
      <c r="B37" s="63" t="s">
        <v>86</v>
      </c>
      <c r="C37" s="54"/>
      <c r="D37" s="54"/>
      <c r="E37" s="64"/>
      <c r="F37" s="65"/>
      <c r="G37" s="66"/>
      <c r="H37" s="65"/>
      <c r="I37" s="66"/>
      <c r="J37" s="67"/>
      <c r="K37" s="64"/>
      <c r="L37" s="68"/>
    </row>
    <row r="38" spans="1:12" ht="87" customHeight="1" x14ac:dyDescent="0.25">
      <c r="A38" s="13">
        <v>1</v>
      </c>
      <c r="B38" s="29" t="s">
        <v>128</v>
      </c>
      <c r="C38" s="30">
        <v>404000</v>
      </c>
      <c r="D38" s="30">
        <v>404000</v>
      </c>
      <c r="E38" s="13" t="s">
        <v>14</v>
      </c>
      <c r="F38" s="50" t="s">
        <v>84</v>
      </c>
      <c r="G38" s="30">
        <v>404000</v>
      </c>
      <c r="H38" s="62" t="s">
        <v>84</v>
      </c>
      <c r="I38" s="30">
        <v>404000</v>
      </c>
      <c r="J38" s="31" t="s">
        <v>85</v>
      </c>
      <c r="K38" s="131" t="s">
        <v>139</v>
      </c>
      <c r="L38" s="131"/>
    </row>
    <row r="39" spans="1:12" ht="87" customHeight="1" x14ac:dyDescent="0.25">
      <c r="A39" s="13">
        <v>2</v>
      </c>
      <c r="B39" s="45" t="s">
        <v>87</v>
      </c>
      <c r="C39" s="22">
        <v>1000000</v>
      </c>
      <c r="D39" s="22">
        <v>1065667</v>
      </c>
      <c r="E39" s="41" t="s">
        <v>22</v>
      </c>
      <c r="F39" s="24" t="s">
        <v>23</v>
      </c>
      <c r="G39" s="60">
        <v>950000</v>
      </c>
      <c r="H39" s="71" t="s">
        <v>83</v>
      </c>
      <c r="I39" s="30">
        <v>950000</v>
      </c>
      <c r="J39" s="29" t="s">
        <v>24</v>
      </c>
      <c r="K39" s="127" t="s">
        <v>138</v>
      </c>
      <c r="L39" s="127"/>
    </row>
    <row r="40" spans="1:12" ht="24.75" customHeight="1" x14ac:dyDescent="0.35">
      <c r="A40" s="102">
        <v>11</v>
      </c>
      <c r="B40" s="53" t="s">
        <v>89</v>
      </c>
      <c r="C40" s="54"/>
      <c r="D40" s="54"/>
      <c r="E40" s="64"/>
      <c r="F40" s="65"/>
      <c r="G40" s="57"/>
      <c r="H40" s="65"/>
      <c r="I40" s="66"/>
      <c r="J40" s="67"/>
      <c r="K40" s="64"/>
      <c r="L40" s="101"/>
    </row>
    <row r="41" spans="1:12" ht="87" customHeight="1" x14ac:dyDescent="0.25">
      <c r="A41" s="109">
        <v>1</v>
      </c>
      <c r="B41" s="95" t="s">
        <v>90</v>
      </c>
      <c r="C41" s="96">
        <v>1000000</v>
      </c>
      <c r="D41" s="96">
        <v>1061667</v>
      </c>
      <c r="E41" s="97" t="s">
        <v>22</v>
      </c>
      <c r="F41" s="98" t="s">
        <v>88</v>
      </c>
      <c r="G41" s="99">
        <v>955000</v>
      </c>
      <c r="H41" s="98" t="s">
        <v>88</v>
      </c>
      <c r="I41" s="99">
        <v>955000</v>
      </c>
      <c r="J41" s="100" t="s">
        <v>24</v>
      </c>
      <c r="K41" s="132" t="s">
        <v>137</v>
      </c>
      <c r="L41" s="132"/>
    </row>
    <row r="42" spans="1:12" ht="25.5" customHeight="1" x14ac:dyDescent="0.25">
      <c r="A42" s="69">
        <v>12</v>
      </c>
      <c r="B42" s="53" t="s">
        <v>129</v>
      </c>
      <c r="C42" s="103"/>
      <c r="D42" s="103"/>
      <c r="E42" s="104"/>
      <c r="F42" s="105"/>
      <c r="G42" s="106"/>
      <c r="H42" s="105"/>
      <c r="I42" s="106"/>
      <c r="J42" s="107"/>
      <c r="K42" s="104"/>
      <c r="L42" s="108"/>
    </row>
    <row r="43" spans="1:12" ht="120" customHeight="1" x14ac:dyDescent="0.25">
      <c r="A43" s="110">
        <v>1</v>
      </c>
      <c r="B43" s="72" t="s">
        <v>91</v>
      </c>
      <c r="C43" s="73">
        <v>1576040</v>
      </c>
      <c r="D43" s="74">
        <v>1783333.33</v>
      </c>
      <c r="E43" s="75" t="s">
        <v>22</v>
      </c>
      <c r="F43" s="76" t="s">
        <v>92</v>
      </c>
      <c r="G43" s="77">
        <v>1475000</v>
      </c>
      <c r="H43" s="76" t="s">
        <v>92</v>
      </c>
      <c r="I43" s="77">
        <v>1475000</v>
      </c>
      <c r="J43" s="135" t="s">
        <v>93</v>
      </c>
      <c r="K43" s="136" t="s">
        <v>94</v>
      </c>
      <c r="L43" s="137"/>
    </row>
    <row r="44" spans="1:12" x14ac:dyDescent="0.35">
      <c r="A44" s="111"/>
      <c r="B44" s="78"/>
      <c r="C44" s="79"/>
      <c r="D44" s="79"/>
      <c r="E44" s="80"/>
      <c r="F44" s="81"/>
      <c r="G44" s="82"/>
      <c r="H44" s="81"/>
      <c r="I44" s="82"/>
      <c r="J44" s="135"/>
      <c r="K44" s="83"/>
      <c r="L44" s="84"/>
    </row>
    <row r="45" spans="1:12" x14ac:dyDescent="0.35">
      <c r="A45" s="111"/>
      <c r="B45" s="78"/>
      <c r="C45" s="79"/>
      <c r="D45" s="79"/>
      <c r="E45" s="80"/>
      <c r="F45" s="81"/>
      <c r="G45" s="82"/>
      <c r="H45" s="81"/>
      <c r="I45" s="82"/>
      <c r="J45" s="135"/>
      <c r="K45" s="83"/>
      <c r="L45" s="84"/>
    </row>
    <row r="46" spans="1:12" x14ac:dyDescent="0.35">
      <c r="A46" s="111"/>
      <c r="B46" s="78"/>
      <c r="C46" s="79"/>
      <c r="D46" s="79"/>
      <c r="E46" s="80"/>
      <c r="F46" s="81"/>
      <c r="G46" s="82"/>
      <c r="H46" s="81"/>
      <c r="I46" s="82"/>
      <c r="J46" s="135"/>
      <c r="K46" s="83"/>
      <c r="L46" s="84"/>
    </row>
    <row r="47" spans="1:12" x14ac:dyDescent="0.35">
      <c r="A47" s="111"/>
      <c r="B47" s="78"/>
      <c r="C47" s="79"/>
      <c r="D47" s="79"/>
      <c r="E47" s="80"/>
      <c r="F47" s="81"/>
      <c r="G47" s="82"/>
      <c r="H47" s="81"/>
      <c r="I47" s="82"/>
      <c r="J47" s="135"/>
      <c r="K47" s="83"/>
      <c r="L47" s="84"/>
    </row>
    <row r="48" spans="1:12" x14ac:dyDescent="0.35">
      <c r="A48" s="111"/>
      <c r="B48" s="78"/>
      <c r="C48" s="79"/>
      <c r="D48" s="79"/>
      <c r="E48" s="80"/>
      <c r="F48" s="81"/>
      <c r="G48" s="82"/>
      <c r="H48" s="81"/>
      <c r="I48" s="82"/>
      <c r="J48" s="135"/>
      <c r="K48" s="83"/>
      <c r="L48" s="84"/>
    </row>
    <row r="49" spans="1:12" x14ac:dyDescent="0.35">
      <c r="A49" s="111"/>
      <c r="B49" s="78"/>
      <c r="C49" s="79"/>
      <c r="D49" s="79"/>
      <c r="E49" s="80"/>
      <c r="F49" s="81"/>
      <c r="G49" s="82"/>
      <c r="H49" s="81"/>
      <c r="I49" s="82"/>
      <c r="J49" s="135"/>
      <c r="K49" s="83"/>
      <c r="L49" s="84"/>
    </row>
    <row r="50" spans="1:12" x14ac:dyDescent="0.35">
      <c r="A50" s="111"/>
      <c r="B50" s="78"/>
      <c r="C50" s="79"/>
      <c r="D50" s="79"/>
      <c r="E50" s="80"/>
      <c r="F50" s="81"/>
      <c r="G50" s="82"/>
      <c r="H50" s="81"/>
      <c r="I50" s="82"/>
      <c r="J50" s="135"/>
      <c r="K50" s="83"/>
      <c r="L50" s="84"/>
    </row>
    <row r="51" spans="1:12" x14ac:dyDescent="0.35">
      <c r="A51" s="111"/>
      <c r="B51" s="78"/>
      <c r="C51" s="79"/>
      <c r="D51" s="79"/>
      <c r="E51" s="80"/>
      <c r="F51" s="81"/>
      <c r="G51" s="82"/>
      <c r="H51" s="81"/>
      <c r="I51" s="82"/>
      <c r="J51" s="135"/>
      <c r="K51" s="83"/>
      <c r="L51" s="84"/>
    </row>
    <row r="52" spans="1:12" x14ac:dyDescent="0.35">
      <c r="A52" s="111"/>
      <c r="B52" s="78"/>
      <c r="C52" s="79"/>
      <c r="D52" s="79"/>
      <c r="E52" s="80"/>
      <c r="F52" s="81"/>
      <c r="G52" s="82"/>
      <c r="H52" s="81"/>
      <c r="I52" s="82"/>
      <c r="J52" s="135"/>
      <c r="K52" s="83"/>
      <c r="L52" s="84"/>
    </row>
    <row r="53" spans="1:12" x14ac:dyDescent="0.35">
      <c r="A53" s="111"/>
      <c r="B53" s="78"/>
      <c r="C53" s="79"/>
      <c r="D53" s="79"/>
      <c r="E53" s="80"/>
      <c r="F53" s="81"/>
      <c r="G53" s="82"/>
      <c r="H53" s="81"/>
      <c r="I53" s="82"/>
      <c r="J53" s="135"/>
      <c r="K53" s="83"/>
      <c r="L53" s="84"/>
    </row>
    <row r="54" spans="1:12" x14ac:dyDescent="0.35">
      <c r="A54" s="111"/>
      <c r="B54" s="78"/>
      <c r="C54" s="79"/>
      <c r="D54" s="79"/>
      <c r="E54" s="80"/>
      <c r="F54" s="81"/>
      <c r="G54" s="82"/>
      <c r="H54" s="81"/>
      <c r="I54" s="82"/>
      <c r="J54" s="135"/>
      <c r="K54" s="83"/>
      <c r="L54" s="84"/>
    </row>
    <row r="55" spans="1:12" x14ac:dyDescent="0.35">
      <c r="A55" s="111"/>
      <c r="B55" s="78"/>
      <c r="C55" s="79"/>
      <c r="D55" s="79"/>
      <c r="E55" s="80"/>
      <c r="F55" s="81"/>
      <c r="G55" s="82"/>
      <c r="H55" s="81"/>
      <c r="I55" s="82"/>
      <c r="J55" s="135"/>
      <c r="K55" s="83"/>
      <c r="L55" s="84"/>
    </row>
    <row r="56" spans="1:12" x14ac:dyDescent="0.35">
      <c r="A56" s="111"/>
      <c r="B56" s="78"/>
      <c r="C56" s="79"/>
      <c r="D56" s="79"/>
      <c r="E56" s="80"/>
      <c r="F56" s="81"/>
      <c r="G56" s="82"/>
      <c r="H56" s="81"/>
      <c r="I56" s="82"/>
      <c r="J56" s="135"/>
      <c r="K56" s="83"/>
      <c r="L56" s="84"/>
    </row>
    <row r="57" spans="1:12" x14ac:dyDescent="0.35">
      <c r="A57" s="112"/>
      <c r="B57" s="85"/>
      <c r="C57" s="86"/>
      <c r="D57" s="86"/>
      <c r="E57" s="87"/>
      <c r="F57" s="88"/>
      <c r="G57" s="89"/>
      <c r="H57" s="88"/>
      <c r="I57" s="89"/>
      <c r="J57" s="135"/>
      <c r="K57" s="90"/>
      <c r="L57" s="91"/>
    </row>
    <row r="58" spans="1:12" x14ac:dyDescent="0.35">
      <c r="K58" s="38"/>
      <c r="L58" s="39"/>
    </row>
  </sheetData>
  <mergeCells count="33">
    <mergeCell ref="J43:J57"/>
    <mergeCell ref="K43:L43"/>
    <mergeCell ref="K10:L10"/>
    <mergeCell ref="K11:L11"/>
    <mergeCell ref="K13:L13"/>
    <mergeCell ref="K14:L14"/>
    <mergeCell ref="K28:L28"/>
    <mergeCell ref="K29:L29"/>
    <mergeCell ref="K16:L16"/>
    <mergeCell ref="K18:L18"/>
    <mergeCell ref="K30:L30"/>
    <mergeCell ref="K32:L32"/>
    <mergeCell ref="K31:L31"/>
    <mergeCell ref="K34:L34"/>
    <mergeCell ref="K26:L26"/>
    <mergeCell ref="K41:L41"/>
    <mergeCell ref="K38:L38"/>
    <mergeCell ref="K25:L25"/>
    <mergeCell ref="K36:L36"/>
    <mergeCell ref="K39:L39"/>
    <mergeCell ref="A1:K1"/>
    <mergeCell ref="A2:K2"/>
    <mergeCell ref="A3:K3"/>
    <mergeCell ref="K4:L4"/>
    <mergeCell ref="K6:L6"/>
    <mergeCell ref="K8:L8"/>
    <mergeCell ref="K21:L21"/>
    <mergeCell ref="K22:L22"/>
    <mergeCell ref="K23:L23"/>
    <mergeCell ref="K24:L24"/>
    <mergeCell ref="K20:L20"/>
    <mergeCell ref="K19:L19"/>
    <mergeCell ref="K12:L12"/>
  </mergeCells>
  <dataValidations count="1">
    <dataValidation type="list" allowBlank="1" showInputMessage="1" showErrorMessage="1" sqref="H16 H21:H22" xr:uid="{ECB40549-8364-4E1F-ADE0-6743D1464EEE}">
      <formula1>"ยังไม่ได้ลงนามในสัญญา, อยู่ระหว่างระยะสัญญา, สิ้นสุดระยะสัญญา, ยกเลิกการดำเนินการ"</formula1>
    </dataValidation>
  </dataValidations>
  <pageMargins left="0" right="0" top="0.35433070866141736" bottom="0.35433070866141736" header="0.31496062992125984" footer="0.31496062992125984"/>
  <pageSetup paperSize="9" scale="58" orientation="landscape" verticalDpi="0" r:id="rId1"/>
  <rowBreaks count="1" manualBreakCount="1">
    <brk id="39"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2</vt:i4>
      </vt:variant>
      <vt:variant>
        <vt:lpstr>ช่วงที่มีชื่อ</vt:lpstr>
      </vt:variant>
      <vt:variant>
        <vt:i4>2</vt:i4>
      </vt:variant>
    </vt:vector>
  </HeadingPairs>
  <TitlesOfParts>
    <vt:vector size="4" baseType="lpstr">
      <vt:lpstr>สรุปผลการจัดซื้อจัดจ้าง</vt:lpstr>
      <vt:lpstr>รวม</vt:lpstr>
      <vt:lpstr>รวม!Print_Area</vt:lpstr>
      <vt:lpstr>รวม!Print_Titles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pc</cp:lastModifiedBy>
  <cp:lastPrinted>2026-06-27T09:30:47Z</cp:lastPrinted>
  <dcterms:created xsi:type="dcterms:W3CDTF">2026-05-10T04:22:10Z</dcterms:created>
  <dcterms:modified xsi:type="dcterms:W3CDTF">2026-06-27T09:31:12Z</dcterms:modified>
</cp:coreProperties>
</file>